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ções" sheetId="1" r:id="rId4"/>
    <sheet state="visible" name="Cadastro" sheetId="2" r:id="rId5"/>
    <sheet state="visible" name="Base de Dados" sheetId="3" r:id="rId6"/>
    <sheet state="hidden" name="Base para Gráficos" sheetId="4" r:id="rId7"/>
    <sheet state="visible" name="Resultados Obtidos" sheetId="5" r:id="rId8"/>
    <sheet state="visible" name="Dê o Próximo Passo" sheetId="6" r:id="rId9"/>
  </sheets>
  <definedNames/>
  <calcPr/>
</workbook>
</file>

<file path=xl/comments1.xml><?xml version="1.0" encoding="utf-8"?>
<comments xmlns:r="http://schemas.openxmlformats.org/officeDocument/2006/relationships" xmlns="http://schemas.openxmlformats.org/spreadsheetml/2006/main">
  <authors>
    <author/>
  </authors>
  <commentList>
    <comment authorId="0" ref="H2">
      <text>
        <t xml:space="preserve">Atenção: Os motivos Baixa Performance, Comportamento Inadequado e Corte de Custos estão relacionados apenas a demissões INVOLUNTÁRIAS.
Da mesma forma, os demais motivos se relacionam apenas com demissões VOLUNTÁRIAS.</t>
      </text>
    </comment>
  </commentList>
</comments>
</file>

<file path=xl/sharedStrings.xml><?xml version="1.0" encoding="utf-8"?>
<sst xmlns="http://schemas.openxmlformats.org/spreadsheetml/2006/main" count="42" uniqueCount="37">
  <si>
    <t>INSTRUÇÕES</t>
  </si>
  <si>
    <r>
      <rPr>
        <rFont val="Montserrat, Arial"/>
        <color theme="1"/>
        <sz val="12.0"/>
      </rPr>
      <t xml:space="preserve">Para realizar uma Análise Demissional o primeiro passo é realizar uma Pesquisa Demissional com as pessoas que se desligaram da empresa. Por isso, disponibilizamos também um modelo de Pesquisa Demissional para que você a tenha como parâmetro ou mesmo a utilize, caso ela se encaixe no seu contexto.
</t>
    </r>
    <r>
      <rPr>
        <rFont val="Montserrat, Arial"/>
        <b/>
        <color theme="1"/>
        <sz val="12.0"/>
      </rPr>
      <t>Em geral, quando o colaborador é demitido, a própria empresa preenche a pesquisa demissional para fins de análise de dados, porque a empresa sabe o motivo da demissão. Todavia, é importante coletar também as percepções e feedbacks dos colaboradores que foram demitidos para que se analise se não há nenhum problema interno na empresa que influenciou ele ser demitido.</t>
    </r>
  </si>
  <si>
    <t>Modelo de Pesquisa Demissional Padrão</t>
  </si>
  <si>
    <t>Na aba "Cadastro" você deverá preencher a tabela com os cargos e departamentos da sua empresa. Além disso, deve também cadastrar novos motivos para demissão, caso os motivos já cadastrados não atendam a todas as situações vividas na sua empresa.</t>
  </si>
  <si>
    <t>Na aba "Base de Dados" você deverá preenchar a tabela com os dados advindos das pesquisas demissionais reais que foram realizadas pela sua empresa.</t>
  </si>
  <si>
    <r>
      <rPr>
        <rFont val="Montserrat, Arial"/>
        <color theme="1"/>
        <sz val="12.0"/>
      </rPr>
      <t xml:space="preserve">Na aba "Resultados Obtidos", analise os gráficos resultantes do preenchimento da aba "Base de Dados". 
</t>
    </r>
    <r>
      <rPr>
        <rFont val="Montserrat, Arial"/>
        <b/>
        <color theme="1"/>
        <sz val="12.0"/>
      </rPr>
      <t>Caso alguma coluna da base de dados não esteja preenchida por desconhecimento daquela informação, não há problema, analise os resultados advindos das informações que você possui. Sem dúvida os insights já serão valiosos!</t>
    </r>
  </si>
  <si>
    <t>Cargos</t>
  </si>
  <si>
    <t>Departamentos</t>
  </si>
  <si>
    <t>Motivo para a Demissão</t>
  </si>
  <si>
    <t>Falta de autonomia</t>
  </si>
  <si>
    <t>Falta de reconhecimento do meu trabalho</t>
  </si>
  <si>
    <t>Falta de oportunidade de crescimento</t>
  </si>
  <si>
    <t>Não gostei da função para a qual fui contratado</t>
  </si>
  <si>
    <t>Os princípios da organização não estão alinhados com os meus,</t>
  </si>
  <si>
    <t>Remuneração menor</t>
  </si>
  <si>
    <t>Relacionamento ruim com meu gestor direto</t>
  </si>
  <si>
    <t>Corte de Custos</t>
  </si>
  <si>
    <t>Baixa Performance</t>
  </si>
  <si>
    <t>Comportamento Inadequado</t>
  </si>
  <si>
    <t>HISTÓRICO DE DADOS DE PESQUISAS DEMISSIONAIS</t>
  </si>
  <si>
    <t>#</t>
  </si>
  <si>
    <t>Data de Desligamento</t>
  </si>
  <si>
    <t>Data de Realização da Pesquisa Demissional</t>
  </si>
  <si>
    <t>Nome do Colaborador</t>
  </si>
  <si>
    <t>Cargo</t>
  </si>
  <si>
    <t>Departamento</t>
  </si>
  <si>
    <t>Demissão Voluntária ou Involuntária?</t>
  </si>
  <si>
    <t>NÃO MEXER NESSA ABA</t>
  </si>
  <si>
    <t>A</t>
  </si>
  <si>
    <t>Segundo Filtro</t>
  </si>
  <si>
    <t>Primeiro Filtro</t>
  </si>
  <si>
    <t>Voluntária</t>
  </si>
  <si>
    <t>Involuntária</t>
  </si>
  <si>
    <t>RETENHA SEUS TALENTOS</t>
  </si>
  <si>
    <t>Gostou dos insights gerados pelos gráficos? Você pode fazer isso de forma otimizada!</t>
  </si>
  <si>
    <t>Experimente grátis nossa plataforma e dê o próximo passo para reter os talentos da sua empresa!</t>
  </si>
  <si>
    <t>Quero Melhorar Minha Retenção de Talentos!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</si>
</sst>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5">
    <font>
      <sz val="10.0"/>
      <color rgb="FF000000"/>
      <name val="Arial"/>
    </font>
    <font>
      <b/>
      <sz val="36.0"/>
      <color rgb="FFFFFFFF"/>
      <name val="Montserrat"/>
    </font>
    <font>
      <sz val="36.0"/>
      <color rgb="FFFFFFFF"/>
      <name val="Montserrat"/>
    </font>
    <font>
      <sz val="12.0"/>
      <color theme="1"/>
      <name val="Montserrat"/>
    </font>
    <font>
      <b/>
      <u/>
      <sz val="12.0"/>
      <color rgb="FFEA4335"/>
      <name val="Montserrat"/>
    </font>
    <font>
      <b/>
      <sz val="12.0"/>
      <color rgb="FF493082"/>
      <name val="Montserrat"/>
    </font>
    <font>
      <color theme="1"/>
      <name val="Montserrat"/>
    </font>
    <font>
      <color rgb="FF000000"/>
      <name val="Montserrat"/>
    </font>
    <font>
      <b/>
      <sz val="26.0"/>
      <color rgb="FFFFFFFF"/>
      <name val="Montserrat"/>
    </font>
    <font/>
    <font>
      <sz val="12.0"/>
      <color rgb="FF000000"/>
      <name val="Montserrat"/>
    </font>
    <font>
      <sz val="18.0"/>
      <color theme="1"/>
      <name val="Montserrat"/>
    </font>
    <font>
      <color theme="1"/>
      <name val="Arial"/>
    </font>
    <font>
      <sz val="14.0"/>
      <color rgb="FFFFFFFF"/>
      <name val="Montserrat"/>
    </font>
    <font>
      <u/>
      <sz val="24.0"/>
      <color rgb="FFFFFFFF"/>
      <name val="Montserrat"/>
    </font>
  </fonts>
  <fills count="9">
    <fill>
      <patternFill patternType="none"/>
    </fill>
    <fill>
      <patternFill patternType="lightGray"/>
    </fill>
    <fill>
      <patternFill patternType="solid">
        <fgColor rgb="FF493082"/>
        <bgColor rgb="FF493082"/>
      </patternFill>
    </fill>
    <fill>
      <patternFill patternType="solid">
        <fgColor rgb="FFEA4335"/>
        <bgColor rgb="FFEA4335"/>
      </patternFill>
    </fill>
    <fill>
      <patternFill patternType="solid">
        <fgColor rgb="FFFBBC04"/>
        <bgColor rgb="FFFBBC04"/>
      </patternFill>
    </fill>
    <fill>
      <patternFill patternType="solid">
        <fgColor rgb="FF34A853"/>
        <bgColor rgb="FF34A853"/>
      </patternFill>
    </fill>
    <fill>
      <patternFill patternType="solid">
        <fgColor rgb="FF4285F4"/>
        <bgColor rgb="FF4285F4"/>
      </patternFill>
    </fill>
    <fill>
      <patternFill patternType="solid">
        <fgColor rgb="FFFFFFFF"/>
        <bgColor rgb="FFFFFFFF"/>
      </patternFill>
    </fill>
    <fill>
      <patternFill patternType="solid">
        <fgColor rgb="FFFFFF00"/>
        <bgColor rgb="FFFFFF00"/>
      </patternFill>
    </fill>
  </fills>
  <borders count="18">
    <border/>
    <border>
      <left style="thin">
        <color rgb="FF493082"/>
      </left>
      <right style="thin">
        <color rgb="FF493082"/>
      </right>
      <top style="thin">
        <color rgb="FF493082"/>
      </top>
      <bottom style="thin">
        <color rgb="FF493082"/>
      </bottom>
    </border>
    <border>
      <left style="thin">
        <color rgb="FF493082"/>
      </left>
      <top style="thin">
        <color rgb="FF493082"/>
      </top>
    </border>
    <border>
      <top style="thin">
        <color rgb="FF493082"/>
      </top>
    </border>
    <border>
      <right style="thin">
        <color rgb="FF493082"/>
      </right>
      <top style="thin">
        <color rgb="FF493082"/>
      </top>
    </border>
    <border>
      <left style="thin">
        <color rgb="FF493082"/>
      </left>
      <top style="thin">
        <color rgb="FF493082"/>
      </top>
      <bottom style="thin">
        <color rgb="FF493082"/>
      </bottom>
    </border>
    <border>
      <top style="thin">
        <color rgb="FF493082"/>
      </top>
      <bottom style="thin">
        <color rgb="FF493082"/>
      </bottom>
    </border>
    <border>
      <right style="thin">
        <color rgb="FF493082"/>
      </right>
      <top style="thin">
        <color rgb="FF493082"/>
      </top>
      <bottom style="thin">
        <color rgb="FF493082"/>
      </bottom>
    </border>
    <border>
      <left style="thick">
        <color rgb="FF493082"/>
      </left>
      <bottom style="thin">
        <color rgb="FF493082"/>
      </bottom>
    </border>
    <border>
      <bottom style="thin">
        <color rgb="FF493082"/>
      </bottom>
    </border>
    <border>
      <left style="thick">
        <color rgb="FF493082"/>
      </left>
      <top style="thin">
        <color rgb="FF493082"/>
      </top>
      <bottom style="thin">
        <color rgb="FF493082"/>
      </bottom>
    </border>
    <border>
      <top style="thin">
        <color rgb="FF493082"/>
      </top>
      <bottom style="thick">
        <color rgb="FF493082"/>
      </bottom>
    </border>
    <border>
      <left style="thick">
        <color rgb="FF493082"/>
      </left>
      <right style="thin">
        <color rgb="FF000000"/>
      </right>
      <top style="thick">
        <color rgb="FF493082"/>
      </top>
      <bottom style="thin">
        <color rgb="FF000000"/>
      </bottom>
    </border>
    <border>
      <left style="thin">
        <color rgb="FF000000"/>
      </left>
      <right style="thin">
        <color rgb="FF000000"/>
      </right>
      <top style="thick">
        <color rgb="FF493082"/>
      </top>
      <bottom style="thin">
        <color rgb="FF000000"/>
      </bottom>
    </border>
    <border>
      <left style="thin">
        <color rgb="FF000000"/>
      </left>
      <right style="thick">
        <color rgb="FF493082"/>
      </right>
      <top style="thick">
        <color rgb="FF493082"/>
      </top>
      <bottom style="thin">
        <color rgb="FF000000"/>
      </bottom>
    </border>
    <border>
      <left style="thick">
        <color rgb="FF493082"/>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ck">
        <color rgb="FF493082"/>
      </left>
      <right style="thin">
        <color rgb="FF000000"/>
      </right>
      <top style="thin">
        <color rgb="FF000000"/>
      </top>
      <bottom style="thick">
        <color rgb="FF493082"/>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2" fontId="1" numFmtId="0" xfId="0" applyAlignment="1" applyFill="1" applyFont="1">
      <alignment horizontal="center" shrinkToFit="0" vertical="bottom" wrapText="1"/>
    </xf>
    <xf borderId="0" fillId="3" fontId="2" numFmtId="0" xfId="0" applyAlignment="1" applyFill="1" applyFont="1">
      <alignment horizontal="center" shrinkToFit="0" vertical="center" wrapText="1"/>
    </xf>
    <xf borderId="0" fillId="0" fontId="3" numFmtId="0" xfId="0" applyAlignment="1" applyFont="1">
      <alignment horizontal="center" readingOrder="0" shrinkToFit="0" vertical="center" wrapText="1"/>
    </xf>
    <xf borderId="0" fillId="0" fontId="4" numFmtId="0" xfId="0" applyAlignment="1" applyFont="1">
      <alignment horizontal="center" readingOrder="0" shrinkToFit="0" vertical="center" wrapText="1"/>
    </xf>
    <xf borderId="0" fillId="4" fontId="2" numFmtId="0" xfId="0" applyAlignment="1" applyFill="1" applyFont="1">
      <alignment horizontal="center" shrinkToFit="0" vertical="center" wrapText="1"/>
    </xf>
    <xf borderId="0" fillId="0" fontId="3" numFmtId="0" xfId="0" applyAlignment="1" applyFont="1">
      <alignment horizontal="center" readingOrder="0" shrinkToFit="0" vertical="center" wrapText="1"/>
    </xf>
    <xf borderId="0" fillId="5" fontId="2" numFmtId="0" xfId="0" applyAlignment="1" applyFill="1" applyFont="1">
      <alignment horizontal="center" shrinkToFit="0" vertical="center" wrapText="1"/>
    </xf>
    <xf borderId="0" fillId="6" fontId="2" numFmtId="0" xfId="0" applyAlignment="1" applyFill="1" applyFont="1">
      <alignment horizontal="center" shrinkToFit="0" vertical="center" wrapText="1"/>
    </xf>
    <xf borderId="0" fillId="0" fontId="3" numFmtId="0" xfId="0" applyAlignment="1" applyFont="1">
      <alignment horizontal="center" shrinkToFit="0" vertical="center" wrapText="1"/>
    </xf>
    <xf borderId="1" fillId="0" fontId="5"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1"/>
    </xf>
    <xf borderId="1" fillId="7" fontId="7" numFmtId="0" xfId="0" applyAlignment="1" applyBorder="1" applyFill="1" applyFont="1">
      <alignment horizontal="center" readingOrder="0" shrinkToFit="0" vertical="center" wrapText="1"/>
    </xf>
    <xf borderId="1" fillId="0" fontId="6" numFmtId="0" xfId="0" applyAlignment="1" applyBorder="1" applyFont="1">
      <alignment horizontal="center" shrinkToFit="0" vertical="center" wrapText="1"/>
    </xf>
    <xf borderId="2" fillId="2" fontId="8" numFmtId="0" xfId="0" applyAlignment="1" applyBorder="1" applyFont="1">
      <alignment horizontal="center" readingOrder="0" shrinkToFit="0" vertical="center" wrapText="0"/>
    </xf>
    <xf borderId="3" fillId="0" fontId="9" numFmtId="0" xfId="0" applyBorder="1" applyFont="1"/>
    <xf borderId="4" fillId="0" fontId="9" numFmtId="0" xfId="0" applyBorder="1" applyFont="1"/>
    <xf borderId="5" fillId="7" fontId="5" numFmtId="0" xfId="0" applyAlignment="1" applyBorder="1" applyFont="1">
      <alignment horizontal="center" readingOrder="0" shrinkToFit="0" vertical="center" wrapText="1"/>
    </xf>
    <xf borderId="6" fillId="7" fontId="5" numFmtId="0" xfId="0" applyAlignment="1" applyBorder="1" applyFont="1">
      <alignment horizontal="center" readingOrder="0" shrinkToFit="0" vertical="center" wrapText="1"/>
    </xf>
    <xf borderId="7" fillId="7" fontId="5" numFmtId="0" xfId="0" applyAlignment="1" applyBorder="1" applyFont="1">
      <alignment horizontal="center" readingOrder="0" shrinkToFit="0" vertical="center" wrapText="1"/>
    </xf>
    <xf borderId="8" fillId="0" fontId="10" numFmtId="0" xfId="0" applyAlignment="1" applyBorder="1" applyFont="1">
      <alignment horizontal="center" readingOrder="0" shrinkToFit="0" vertical="center" wrapText="1"/>
    </xf>
    <xf borderId="9" fillId="7" fontId="10" numFmtId="164" xfId="0" applyAlignment="1" applyBorder="1" applyFont="1" applyNumberFormat="1">
      <alignment horizontal="center" readingOrder="0" shrinkToFit="0" vertical="center" wrapText="1"/>
    </xf>
    <xf borderId="9" fillId="7" fontId="10" numFmtId="0" xfId="0" applyAlignment="1" applyBorder="1" applyFont="1">
      <alignment horizontal="center" readingOrder="0" shrinkToFit="0" vertical="center" wrapText="1"/>
    </xf>
    <xf borderId="10" fillId="0" fontId="10" numFmtId="0" xfId="0" applyAlignment="1" applyBorder="1" applyFont="1">
      <alignment horizontal="center" readingOrder="0" shrinkToFit="0" vertical="center" wrapText="1"/>
    </xf>
    <xf borderId="6" fillId="7" fontId="10" numFmtId="164" xfId="0" applyAlignment="1" applyBorder="1" applyFont="1" applyNumberFormat="1">
      <alignment horizontal="center" readingOrder="0" shrinkToFit="0" vertical="center" wrapText="1"/>
    </xf>
    <xf borderId="6" fillId="7" fontId="10" numFmtId="0" xfId="0" applyAlignment="1" applyBorder="1" applyFont="1">
      <alignment horizontal="center" readingOrder="0" shrinkToFit="0" vertical="center" wrapText="1"/>
    </xf>
    <xf borderId="6" fillId="7" fontId="10" numFmtId="164" xfId="0" applyAlignment="1" applyBorder="1" applyFont="1" applyNumberFormat="1">
      <alignment horizontal="center" shrinkToFit="0" vertical="center" wrapText="1"/>
    </xf>
    <xf borderId="6" fillId="7" fontId="10" numFmtId="0" xfId="0" applyAlignment="1" applyBorder="1" applyFont="1">
      <alignment horizontal="center" shrinkToFit="0" vertical="center" wrapText="1"/>
    </xf>
    <xf borderId="3" fillId="7" fontId="10" numFmtId="164" xfId="0" applyAlignment="1" applyBorder="1" applyFont="1" applyNumberFormat="1">
      <alignment horizontal="center" shrinkToFit="0" vertical="center" wrapText="1"/>
    </xf>
    <xf borderId="3" fillId="7" fontId="10" numFmtId="0" xfId="0" applyAlignment="1" applyBorder="1" applyFont="1">
      <alignment horizontal="center" shrinkToFit="0" vertical="center" wrapText="1"/>
    </xf>
    <xf borderId="11" fillId="7" fontId="10" numFmtId="0" xfId="0" applyAlignment="1" applyBorder="1" applyFont="1">
      <alignment horizontal="center" shrinkToFit="0" vertical="center" wrapText="1"/>
    </xf>
    <xf borderId="0" fillId="8" fontId="11" numFmtId="0" xfId="0" applyAlignment="1" applyFill="1" applyFont="1">
      <alignment horizontal="center" readingOrder="0" shrinkToFit="0" vertical="center" wrapText="1"/>
    </xf>
    <xf borderId="0" fillId="0" fontId="6" numFmtId="0" xfId="0" applyAlignment="1" applyFont="1">
      <alignment horizontal="center" shrinkToFit="0" vertical="center" wrapText="1"/>
    </xf>
    <xf borderId="0" fillId="0" fontId="6" numFmtId="0" xfId="0" applyAlignment="1" applyFont="1">
      <alignment horizontal="center" readingOrder="0" shrinkToFit="0" vertical="center" wrapText="1"/>
    </xf>
    <xf borderId="12" fillId="0" fontId="6" numFmtId="0" xfId="0" applyAlignment="1" applyBorder="1" applyFont="1">
      <alignment horizontal="center" readingOrder="0" shrinkToFit="0" vertical="center" wrapText="1"/>
    </xf>
    <xf borderId="13" fillId="0" fontId="6" numFmtId="0" xfId="0" applyAlignment="1" applyBorder="1" applyFont="1">
      <alignment horizontal="center" readingOrder="0" shrinkToFit="0" vertical="center" wrapText="0"/>
    </xf>
    <xf borderId="14" fillId="0" fontId="6" numFmtId="0" xfId="0" applyAlignment="1" applyBorder="1" applyFont="1">
      <alignment horizontal="center" readingOrder="0" shrinkToFit="0" vertical="center" wrapText="0"/>
    </xf>
    <xf borderId="15" fillId="0" fontId="6" numFmtId="0" xfId="0" applyAlignment="1" applyBorder="1" applyFont="1">
      <alignment horizontal="center" readingOrder="0" shrinkToFit="0" vertical="center" wrapText="1"/>
    </xf>
    <xf borderId="16" fillId="0" fontId="6" numFmtId="0" xfId="0" applyAlignment="1" applyBorder="1" applyFont="1">
      <alignment horizontal="center" shrinkToFit="0" vertical="center" wrapText="1"/>
    </xf>
    <xf borderId="15" fillId="0" fontId="6" numFmtId="0" xfId="0" applyAlignment="1" applyBorder="1" applyFont="1">
      <alignment horizontal="center" shrinkToFit="0" vertical="center" wrapText="1"/>
    </xf>
    <xf borderId="17" fillId="0" fontId="6" numFmtId="0" xfId="0" applyAlignment="1" applyBorder="1" applyFont="1">
      <alignment horizontal="center" shrinkToFit="0" vertical="center" wrapText="1"/>
    </xf>
    <xf borderId="0" fillId="0" fontId="11" numFmtId="0" xfId="0" applyAlignment="1" applyFont="1">
      <alignment horizontal="center" shrinkToFit="0" textRotation="90" vertical="center" wrapText="1"/>
    </xf>
    <xf borderId="0" fillId="2" fontId="1" numFmtId="0" xfId="0" applyAlignment="1" applyFont="1">
      <alignment readingOrder="0" shrinkToFit="0" vertical="bottom" wrapText="1"/>
    </xf>
    <xf borderId="0" fillId="7" fontId="12" numFmtId="0" xfId="0" applyAlignment="1" applyFont="1">
      <alignment vertical="bottom"/>
    </xf>
    <xf borderId="0" fillId="0" fontId="12" numFmtId="0" xfId="0" applyAlignment="1" applyFont="1">
      <alignment vertical="bottom"/>
    </xf>
    <xf borderId="0" fillId="0" fontId="11" numFmtId="0" xfId="0" applyAlignment="1" applyFont="1">
      <alignment horizontal="center" readingOrder="0" shrinkToFit="0" vertical="bottom" wrapText="1"/>
    </xf>
    <xf borderId="0" fillId="2" fontId="13" numFmtId="0" xfId="0" applyAlignment="1" applyFont="1">
      <alignment horizontal="center" readingOrder="0" shrinkToFit="0" vertical="bottom" wrapText="1"/>
    </xf>
    <xf borderId="0" fillId="5" fontId="14" numFmtId="0" xfId="0" applyAlignment="1" applyFont="1">
      <alignment horizontal="center"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1">
                <a:solidFill>
                  <a:srgbClr val="757575"/>
                </a:solidFill>
                <a:latin typeface="+mn-lt"/>
              </a:defRPr>
            </a:pPr>
            <a:r>
              <a:rPr b="1" i="1">
                <a:solidFill>
                  <a:srgbClr val="757575"/>
                </a:solidFill>
                <a:latin typeface="+mn-lt"/>
              </a:rPr>
              <a:t>TIPO DE DEMISSÃO POR CARGO</a:t>
            </a:r>
          </a:p>
        </c:rich>
      </c:tx>
      <c:overlay val="0"/>
    </c:title>
    <c:plotArea>
      <c:layout/>
      <c:barChart>
        <c:barDir val="col"/>
        <c:grouping val="stacked"/>
        <c:ser>
          <c:idx val="0"/>
          <c:order val="0"/>
          <c:tx>
            <c:strRef>
              <c:f>'Base para Gráficos'!$B$3</c:f>
            </c:strRef>
          </c:tx>
          <c:spPr>
            <a:solidFill>
              <a:srgbClr val="EA4335"/>
            </a:solidFill>
            <a:ln cmpd="sng">
              <a:solidFill>
                <a:srgbClr val="000000"/>
              </a:solidFill>
            </a:ln>
          </c:spPr>
          <c:cat>
            <c:strRef>
              <c:f>'Base para Gráficos'!$A$4:$A$12</c:f>
            </c:strRef>
          </c:cat>
          <c:val>
            <c:numRef>
              <c:f>'Base para Gráficos'!$B$4:$B$12</c:f>
              <c:numCache/>
            </c:numRef>
          </c:val>
        </c:ser>
        <c:ser>
          <c:idx val="1"/>
          <c:order val="1"/>
          <c:tx>
            <c:strRef>
              <c:f>'Base para Gráficos'!$C$3</c:f>
            </c:strRef>
          </c:tx>
          <c:cat>
            <c:strRef>
              <c:f>'Base para Gráficos'!$A$4:$A$12</c:f>
            </c:strRef>
          </c:cat>
          <c:val>
            <c:numRef>
              <c:f>'Base para Gráficos'!$C$4:$C$12</c:f>
              <c:numCache/>
            </c:numRef>
          </c:val>
        </c:ser>
        <c:overlap val="100"/>
        <c:axId val="1891113056"/>
        <c:axId val="56039866"/>
      </c:barChart>
      <c:catAx>
        <c:axId val="18911130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6039866"/>
      </c:catAx>
      <c:valAx>
        <c:axId val="560398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91113056"/>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1">
                <a:solidFill>
                  <a:srgbClr val="757575"/>
                </a:solidFill>
                <a:latin typeface="+mn-lt"/>
              </a:defRPr>
            </a:pPr>
            <a:r>
              <a:rPr b="1" i="1">
                <a:solidFill>
                  <a:srgbClr val="757575"/>
                </a:solidFill>
                <a:latin typeface="+mn-lt"/>
              </a:rPr>
              <a:t>MOTIVOS DE DEMISSÃO POR CARGO</a:t>
            </a:r>
          </a:p>
        </c:rich>
      </c:tx>
      <c:overlay val="0"/>
    </c:title>
    <c:plotArea>
      <c:layout>
        <c:manualLayout>
          <c:xMode val="edge"/>
          <c:yMode val="edge"/>
          <c:x val="0.04967670427715415"/>
          <c:y val="0.21323529411764705"/>
          <c:w val="0.5282482755769526"/>
          <c:h val="0.5882352941176471"/>
        </c:manualLayout>
      </c:layout>
      <c:barChart>
        <c:barDir val="col"/>
        <c:grouping val="stacked"/>
        <c:ser>
          <c:idx val="0"/>
          <c:order val="0"/>
          <c:tx>
            <c:strRef>
              <c:f>'Base para Gráficos'!$D$3</c:f>
            </c:strRef>
          </c:tx>
          <c:spPr>
            <a:solidFill>
              <a:schemeClr val="accent1"/>
            </a:solidFill>
            <a:ln cmpd="sng">
              <a:solidFill>
                <a:srgbClr val="000000"/>
              </a:solidFill>
            </a:ln>
          </c:spPr>
          <c:cat>
            <c:strRef>
              <c:f>'Base para Gráficos'!$A$4:$A$13</c:f>
            </c:strRef>
          </c:cat>
          <c:val>
            <c:numRef>
              <c:f>'Base para Gráficos'!$D$4:$D$13</c:f>
              <c:numCache/>
            </c:numRef>
          </c:val>
        </c:ser>
        <c:ser>
          <c:idx val="1"/>
          <c:order val="1"/>
          <c:tx>
            <c:strRef>
              <c:f>'Base para Gráficos'!$E$3</c:f>
            </c:strRef>
          </c:tx>
          <c:spPr>
            <a:solidFill>
              <a:schemeClr val="accent2"/>
            </a:solidFill>
            <a:ln cmpd="sng">
              <a:solidFill>
                <a:srgbClr val="000000"/>
              </a:solidFill>
            </a:ln>
          </c:spPr>
          <c:dPt>
            <c:idx val="5"/>
          </c:dPt>
          <c:cat>
            <c:strRef>
              <c:f>'Base para Gráficos'!$A$4:$A$13</c:f>
            </c:strRef>
          </c:cat>
          <c:val>
            <c:numRef>
              <c:f>'Base para Gráficos'!$E$4:$E$13</c:f>
              <c:numCache/>
            </c:numRef>
          </c:val>
        </c:ser>
        <c:ser>
          <c:idx val="2"/>
          <c:order val="2"/>
          <c:tx>
            <c:strRef>
              <c:f>'Base para Gráficos'!$F$3</c:f>
            </c:strRef>
          </c:tx>
          <c:spPr>
            <a:solidFill>
              <a:schemeClr val="accent3"/>
            </a:solidFill>
            <a:ln cmpd="sng">
              <a:solidFill>
                <a:srgbClr val="000000"/>
              </a:solidFill>
            </a:ln>
          </c:spPr>
          <c:cat>
            <c:strRef>
              <c:f>'Base para Gráficos'!$A$4:$A$13</c:f>
            </c:strRef>
          </c:cat>
          <c:val>
            <c:numRef>
              <c:f>'Base para Gráficos'!$F$4:$F$13</c:f>
              <c:numCache/>
            </c:numRef>
          </c:val>
        </c:ser>
        <c:ser>
          <c:idx val="3"/>
          <c:order val="3"/>
          <c:tx>
            <c:strRef>
              <c:f>'Base para Gráficos'!$G$3</c:f>
            </c:strRef>
          </c:tx>
          <c:spPr>
            <a:solidFill>
              <a:schemeClr val="accent4"/>
            </a:solidFill>
            <a:ln cmpd="sng">
              <a:solidFill>
                <a:srgbClr val="000000"/>
              </a:solidFill>
            </a:ln>
          </c:spPr>
          <c:cat>
            <c:strRef>
              <c:f>'Base para Gráficos'!$A$4:$A$13</c:f>
            </c:strRef>
          </c:cat>
          <c:val>
            <c:numRef>
              <c:f>'Base para Gráficos'!$G$4:$G$13</c:f>
              <c:numCache/>
            </c:numRef>
          </c:val>
        </c:ser>
        <c:ser>
          <c:idx val="4"/>
          <c:order val="4"/>
          <c:tx>
            <c:strRef>
              <c:f>'Base para Gráficos'!$H$3</c:f>
            </c:strRef>
          </c:tx>
          <c:spPr>
            <a:solidFill>
              <a:schemeClr val="accent5"/>
            </a:solidFill>
            <a:ln cmpd="sng">
              <a:solidFill>
                <a:srgbClr val="000000"/>
              </a:solidFill>
            </a:ln>
          </c:spPr>
          <c:cat>
            <c:strRef>
              <c:f>'Base para Gráficos'!$A$4:$A$13</c:f>
            </c:strRef>
          </c:cat>
          <c:val>
            <c:numRef>
              <c:f>'Base para Gráficos'!$H$4:$H$13</c:f>
              <c:numCache/>
            </c:numRef>
          </c:val>
        </c:ser>
        <c:ser>
          <c:idx val="5"/>
          <c:order val="5"/>
          <c:tx>
            <c:strRef>
              <c:f>'Base para Gráficos'!$I$3</c:f>
            </c:strRef>
          </c:tx>
          <c:spPr>
            <a:solidFill>
              <a:schemeClr val="accent6"/>
            </a:solidFill>
            <a:ln cmpd="sng">
              <a:solidFill>
                <a:srgbClr val="000000"/>
              </a:solidFill>
            </a:ln>
          </c:spPr>
          <c:cat>
            <c:strRef>
              <c:f>'Base para Gráficos'!$A$4:$A$13</c:f>
            </c:strRef>
          </c:cat>
          <c:val>
            <c:numRef>
              <c:f>'Base para Gráficos'!$I$4:$I$13</c:f>
              <c:numCache/>
            </c:numRef>
          </c:val>
        </c:ser>
        <c:ser>
          <c:idx val="6"/>
          <c:order val="6"/>
          <c:tx>
            <c:strRef>
              <c:f>'Base para Gráficos'!$J$3</c:f>
            </c:strRef>
          </c:tx>
          <c:spPr>
            <a:solidFill>
              <a:schemeClr val="accent1">
                <a:lumOff val="30000"/>
              </a:schemeClr>
            </a:solidFill>
            <a:ln cmpd="sng">
              <a:solidFill>
                <a:srgbClr val="000000"/>
              </a:solidFill>
            </a:ln>
          </c:spPr>
          <c:cat>
            <c:strRef>
              <c:f>'Base para Gráficos'!$A$4:$A$13</c:f>
            </c:strRef>
          </c:cat>
          <c:val>
            <c:numRef>
              <c:f>'Base para Gráficos'!$J$4:$J$13</c:f>
              <c:numCache/>
            </c:numRef>
          </c:val>
        </c:ser>
        <c:ser>
          <c:idx val="7"/>
          <c:order val="7"/>
          <c:tx>
            <c:strRef>
              <c:f>'Base para Gráficos'!$K$3</c:f>
            </c:strRef>
          </c:tx>
          <c:spPr>
            <a:solidFill>
              <a:schemeClr val="accent2">
                <a:lumOff val="30000"/>
              </a:schemeClr>
            </a:solidFill>
            <a:ln cmpd="sng">
              <a:solidFill>
                <a:srgbClr val="000000"/>
              </a:solidFill>
            </a:ln>
          </c:spPr>
          <c:cat>
            <c:strRef>
              <c:f>'Base para Gráficos'!$A$4:$A$13</c:f>
            </c:strRef>
          </c:cat>
          <c:val>
            <c:numRef>
              <c:f>'Base para Gráficos'!$K$4:$K$13</c:f>
              <c:numCache/>
            </c:numRef>
          </c:val>
        </c:ser>
        <c:ser>
          <c:idx val="8"/>
          <c:order val="8"/>
          <c:tx>
            <c:strRef>
              <c:f>'Base para Gráficos'!$L$3</c:f>
            </c:strRef>
          </c:tx>
          <c:spPr>
            <a:solidFill>
              <a:schemeClr val="accent3">
                <a:lumOff val="30000"/>
              </a:schemeClr>
            </a:solidFill>
            <a:ln cmpd="sng">
              <a:solidFill>
                <a:srgbClr val="000000"/>
              </a:solidFill>
            </a:ln>
          </c:spPr>
          <c:cat>
            <c:strRef>
              <c:f>'Base para Gráficos'!$A$4:$A$13</c:f>
            </c:strRef>
          </c:cat>
          <c:val>
            <c:numRef>
              <c:f>'Base para Gráficos'!$L$4:$L$13</c:f>
              <c:numCache/>
            </c:numRef>
          </c:val>
        </c:ser>
        <c:ser>
          <c:idx val="9"/>
          <c:order val="9"/>
          <c:tx>
            <c:strRef>
              <c:f>'Base para Gráficos'!$M$3</c:f>
            </c:strRef>
          </c:tx>
          <c:spPr>
            <a:solidFill>
              <a:schemeClr val="accent4">
                <a:lumOff val="30000"/>
              </a:schemeClr>
            </a:solidFill>
            <a:ln cmpd="sng">
              <a:solidFill>
                <a:srgbClr val="000000"/>
              </a:solidFill>
            </a:ln>
          </c:spPr>
          <c:cat>
            <c:strRef>
              <c:f>'Base para Gráficos'!$A$4:$A$13</c:f>
            </c:strRef>
          </c:cat>
          <c:val>
            <c:numRef>
              <c:f>'Base para Gráficos'!$M$4:$M$13</c:f>
              <c:numCache/>
            </c:numRef>
          </c:val>
        </c:ser>
        <c:ser>
          <c:idx val="10"/>
          <c:order val="10"/>
          <c:tx>
            <c:strRef>
              <c:f>'Base para Gráficos'!$N$3</c:f>
            </c:strRef>
          </c:tx>
          <c:spPr>
            <a:solidFill>
              <a:schemeClr val="accent5">
                <a:lumOff val="30000"/>
              </a:schemeClr>
            </a:solidFill>
            <a:ln cmpd="sng">
              <a:solidFill>
                <a:srgbClr val="000000"/>
              </a:solidFill>
            </a:ln>
          </c:spPr>
          <c:cat>
            <c:strRef>
              <c:f>'Base para Gráficos'!$A$4:$A$13</c:f>
            </c:strRef>
          </c:cat>
          <c:val>
            <c:numRef>
              <c:f>'Base para Gráficos'!$N$4:$N$13</c:f>
              <c:numCache/>
            </c:numRef>
          </c:val>
        </c:ser>
        <c:ser>
          <c:idx val="11"/>
          <c:order val="11"/>
          <c:tx>
            <c:strRef>
              <c:f>'Base para Gráficos'!$O$3</c:f>
            </c:strRef>
          </c:tx>
          <c:spPr>
            <a:solidFill>
              <a:schemeClr val="accent6">
                <a:lumOff val="30000"/>
              </a:schemeClr>
            </a:solidFill>
            <a:ln cmpd="sng">
              <a:solidFill>
                <a:srgbClr val="000000"/>
              </a:solidFill>
            </a:ln>
          </c:spPr>
          <c:cat>
            <c:strRef>
              <c:f>'Base para Gráficos'!$A$4:$A$13</c:f>
            </c:strRef>
          </c:cat>
          <c:val>
            <c:numRef>
              <c:f>'Base para Gráficos'!$O$4:$O$13</c:f>
              <c:numCache/>
            </c:numRef>
          </c:val>
        </c:ser>
        <c:overlap val="100"/>
        <c:axId val="1445819579"/>
        <c:axId val="2030459377"/>
      </c:barChart>
      <c:catAx>
        <c:axId val="14458195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30459377"/>
      </c:catAx>
      <c:valAx>
        <c:axId val="20304593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45819579"/>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1">
                <a:solidFill>
                  <a:srgbClr val="757575"/>
                </a:solidFill>
                <a:latin typeface="+mn-lt"/>
              </a:defRPr>
            </a:pPr>
            <a:r>
              <a:rPr b="1" i="1">
                <a:solidFill>
                  <a:srgbClr val="757575"/>
                </a:solidFill>
                <a:latin typeface="+mn-lt"/>
              </a:rPr>
              <a:t>MOTIVOS DE DEMISSÃO POR DEPARTAMENTO</a:t>
            </a:r>
          </a:p>
        </c:rich>
      </c:tx>
      <c:overlay val="0"/>
    </c:title>
    <c:plotArea>
      <c:layout>
        <c:manualLayout>
          <c:xMode val="edge"/>
          <c:yMode val="edge"/>
          <c:x val="0.04979338469328706"/>
          <c:y val="0.21911764705882353"/>
          <c:w val="0.5294890227141203"/>
          <c:h val="0.538235294117647"/>
        </c:manualLayout>
      </c:layout>
      <c:barChart>
        <c:barDir val="col"/>
        <c:grouping val="stacked"/>
        <c:ser>
          <c:idx val="0"/>
          <c:order val="0"/>
          <c:tx>
            <c:strRef>
              <c:f>'Base para Gráficos'!$T$3</c:f>
            </c:strRef>
          </c:tx>
          <c:spPr>
            <a:solidFill>
              <a:schemeClr val="accent1"/>
            </a:solidFill>
            <a:ln cmpd="sng">
              <a:solidFill>
                <a:srgbClr val="000000"/>
              </a:solidFill>
            </a:ln>
          </c:spPr>
          <c:cat>
            <c:strRef>
              <c:f>'Base para Gráficos'!$Q$4:$Q$13</c:f>
            </c:strRef>
          </c:cat>
          <c:val>
            <c:numRef>
              <c:f>'Base para Gráficos'!$T$4:$T$13</c:f>
              <c:numCache/>
            </c:numRef>
          </c:val>
        </c:ser>
        <c:ser>
          <c:idx val="1"/>
          <c:order val="1"/>
          <c:tx>
            <c:strRef>
              <c:f>'Base para Gráficos'!$U$3</c:f>
            </c:strRef>
          </c:tx>
          <c:spPr>
            <a:solidFill>
              <a:schemeClr val="accent2"/>
            </a:solidFill>
            <a:ln cmpd="sng">
              <a:solidFill>
                <a:srgbClr val="000000"/>
              </a:solidFill>
            </a:ln>
          </c:spPr>
          <c:cat>
            <c:strRef>
              <c:f>'Base para Gráficos'!$Q$4:$Q$13</c:f>
            </c:strRef>
          </c:cat>
          <c:val>
            <c:numRef>
              <c:f>'Base para Gráficos'!$U$4:$U$13</c:f>
              <c:numCache/>
            </c:numRef>
          </c:val>
        </c:ser>
        <c:ser>
          <c:idx val="2"/>
          <c:order val="2"/>
          <c:tx>
            <c:strRef>
              <c:f>'Base para Gráficos'!$V$3</c:f>
            </c:strRef>
          </c:tx>
          <c:spPr>
            <a:solidFill>
              <a:schemeClr val="accent3"/>
            </a:solidFill>
            <a:ln cmpd="sng">
              <a:solidFill>
                <a:srgbClr val="000000"/>
              </a:solidFill>
            </a:ln>
          </c:spPr>
          <c:cat>
            <c:strRef>
              <c:f>'Base para Gráficos'!$Q$4:$Q$13</c:f>
            </c:strRef>
          </c:cat>
          <c:val>
            <c:numRef>
              <c:f>'Base para Gráficos'!$V$4:$V$13</c:f>
              <c:numCache/>
            </c:numRef>
          </c:val>
        </c:ser>
        <c:ser>
          <c:idx val="3"/>
          <c:order val="3"/>
          <c:tx>
            <c:strRef>
              <c:f>'Base para Gráficos'!$T$3</c:f>
            </c:strRef>
          </c:tx>
          <c:spPr>
            <a:solidFill>
              <a:schemeClr val="accent4"/>
            </a:solidFill>
            <a:ln cmpd="sng">
              <a:solidFill>
                <a:srgbClr val="000000"/>
              </a:solidFill>
            </a:ln>
          </c:spPr>
          <c:cat>
            <c:strRef>
              <c:f>'Base para Gráficos'!$Q$4:$Q$13</c:f>
            </c:strRef>
          </c:cat>
          <c:val>
            <c:numRef>
              <c:f>'Base para Gráficos'!$T$4:$T$13</c:f>
              <c:numCache/>
            </c:numRef>
          </c:val>
        </c:ser>
        <c:ser>
          <c:idx val="4"/>
          <c:order val="4"/>
          <c:tx>
            <c:strRef>
              <c:f>'Base para Gráficos'!$X$3</c:f>
            </c:strRef>
          </c:tx>
          <c:spPr>
            <a:solidFill>
              <a:schemeClr val="accent5"/>
            </a:solidFill>
            <a:ln cmpd="sng">
              <a:solidFill>
                <a:srgbClr val="000000"/>
              </a:solidFill>
            </a:ln>
          </c:spPr>
          <c:cat>
            <c:strRef>
              <c:f>'Base para Gráficos'!$Q$4:$Q$13</c:f>
            </c:strRef>
          </c:cat>
          <c:val>
            <c:numRef>
              <c:f>'Base para Gráficos'!$X$4:$X$13</c:f>
              <c:numCache/>
            </c:numRef>
          </c:val>
        </c:ser>
        <c:ser>
          <c:idx val="5"/>
          <c:order val="5"/>
          <c:tx>
            <c:strRef>
              <c:f>'Base para Gráficos'!$Y$3</c:f>
            </c:strRef>
          </c:tx>
          <c:spPr>
            <a:solidFill>
              <a:schemeClr val="accent6"/>
            </a:solidFill>
            <a:ln cmpd="sng">
              <a:solidFill>
                <a:srgbClr val="000000"/>
              </a:solidFill>
            </a:ln>
          </c:spPr>
          <c:cat>
            <c:strRef>
              <c:f>'Base para Gráficos'!$Q$4:$Q$13</c:f>
            </c:strRef>
          </c:cat>
          <c:val>
            <c:numRef>
              <c:f>'Base para Gráficos'!$Y$4:$Y$13</c:f>
              <c:numCache/>
            </c:numRef>
          </c:val>
        </c:ser>
        <c:ser>
          <c:idx val="6"/>
          <c:order val="6"/>
          <c:tx>
            <c:strRef>
              <c:f>'Base para Gráficos'!$Z$3</c:f>
            </c:strRef>
          </c:tx>
          <c:spPr>
            <a:solidFill>
              <a:schemeClr val="accent1">
                <a:lumOff val="30000"/>
              </a:schemeClr>
            </a:solidFill>
            <a:ln cmpd="sng">
              <a:solidFill>
                <a:srgbClr val="000000"/>
              </a:solidFill>
            </a:ln>
          </c:spPr>
          <c:cat>
            <c:strRef>
              <c:f>'Base para Gráficos'!$Q$4:$Q$13</c:f>
            </c:strRef>
          </c:cat>
          <c:val>
            <c:numRef>
              <c:f>'Base para Gráficos'!$Z$4:$Z$13</c:f>
              <c:numCache/>
            </c:numRef>
          </c:val>
        </c:ser>
        <c:ser>
          <c:idx val="7"/>
          <c:order val="7"/>
          <c:tx>
            <c:strRef>
              <c:f>'Base para Gráficos'!$AA$3</c:f>
            </c:strRef>
          </c:tx>
          <c:spPr>
            <a:solidFill>
              <a:schemeClr val="accent2">
                <a:lumOff val="30000"/>
              </a:schemeClr>
            </a:solidFill>
            <a:ln cmpd="sng">
              <a:solidFill>
                <a:srgbClr val="000000"/>
              </a:solidFill>
            </a:ln>
          </c:spPr>
          <c:cat>
            <c:strRef>
              <c:f>'Base para Gráficos'!$Q$4:$Q$13</c:f>
            </c:strRef>
          </c:cat>
          <c:val>
            <c:numRef>
              <c:f>'Base para Gráficos'!$AA$4:$AA$13</c:f>
              <c:numCache/>
            </c:numRef>
          </c:val>
        </c:ser>
        <c:ser>
          <c:idx val="8"/>
          <c:order val="8"/>
          <c:tx>
            <c:strRef>
              <c:f>'Base para Gráficos'!$AB$3</c:f>
            </c:strRef>
          </c:tx>
          <c:spPr>
            <a:solidFill>
              <a:schemeClr val="accent3">
                <a:lumOff val="30000"/>
              </a:schemeClr>
            </a:solidFill>
            <a:ln cmpd="sng">
              <a:solidFill>
                <a:srgbClr val="000000"/>
              </a:solidFill>
            </a:ln>
          </c:spPr>
          <c:cat>
            <c:strRef>
              <c:f>'Base para Gráficos'!$Q$4:$Q$13</c:f>
            </c:strRef>
          </c:cat>
          <c:val>
            <c:numRef>
              <c:f>'Base para Gráficos'!$AB$4:$AB$13</c:f>
              <c:numCache/>
            </c:numRef>
          </c:val>
        </c:ser>
        <c:ser>
          <c:idx val="9"/>
          <c:order val="9"/>
          <c:tx>
            <c:strRef>
              <c:f>'Base para Gráficos'!$AC$3</c:f>
            </c:strRef>
          </c:tx>
          <c:spPr>
            <a:solidFill>
              <a:schemeClr val="accent4">
                <a:lumOff val="30000"/>
              </a:schemeClr>
            </a:solidFill>
            <a:ln cmpd="sng">
              <a:solidFill>
                <a:srgbClr val="000000"/>
              </a:solidFill>
            </a:ln>
          </c:spPr>
          <c:cat>
            <c:strRef>
              <c:f>'Base para Gráficos'!$Q$4:$Q$13</c:f>
            </c:strRef>
          </c:cat>
          <c:val>
            <c:numRef>
              <c:f>'Base para Gráficos'!$AC$4:$AC$13</c:f>
              <c:numCache/>
            </c:numRef>
          </c:val>
        </c:ser>
        <c:overlap val="100"/>
        <c:axId val="910763115"/>
        <c:axId val="1943109854"/>
      </c:barChart>
      <c:catAx>
        <c:axId val="9107631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43109854"/>
      </c:catAx>
      <c:valAx>
        <c:axId val="19431098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10763115"/>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1">
                <a:solidFill>
                  <a:srgbClr val="757575"/>
                </a:solidFill>
                <a:latin typeface="+mn-lt"/>
              </a:defRPr>
            </a:pPr>
            <a:r>
              <a:rPr b="1" i="1">
                <a:solidFill>
                  <a:srgbClr val="757575"/>
                </a:solidFill>
                <a:latin typeface="+mn-lt"/>
              </a:rPr>
              <a:t>TIPO DE DEMISSÃO POR DEPARTAMENTO</a:t>
            </a:r>
          </a:p>
        </c:rich>
      </c:tx>
      <c:overlay val="0"/>
    </c:title>
    <c:plotArea>
      <c:layout/>
      <c:barChart>
        <c:barDir val="col"/>
        <c:grouping val="stacked"/>
        <c:ser>
          <c:idx val="0"/>
          <c:order val="0"/>
          <c:tx>
            <c:strRef>
              <c:f>'Base para Gráficos'!$R$3</c:f>
            </c:strRef>
          </c:tx>
          <c:spPr>
            <a:solidFill>
              <a:srgbClr val="EA4335"/>
            </a:solidFill>
            <a:ln cmpd="sng">
              <a:solidFill>
                <a:srgbClr val="000000"/>
              </a:solidFill>
            </a:ln>
          </c:spPr>
          <c:cat>
            <c:strRef>
              <c:f>'Base para Gráficos'!$Q$4:$Q$12</c:f>
            </c:strRef>
          </c:cat>
          <c:val>
            <c:numRef>
              <c:f>'Base para Gráficos'!$R$4:$R$12</c:f>
              <c:numCache/>
            </c:numRef>
          </c:val>
        </c:ser>
        <c:ser>
          <c:idx val="1"/>
          <c:order val="1"/>
          <c:tx>
            <c:strRef>
              <c:f>'Base para Gráficos'!$S$3</c:f>
            </c:strRef>
          </c:tx>
          <c:spPr>
            <a:solidFill>
              <a:srgbClr val="FBBC04"/>
            </a:solidFill>
            <a:ln cmpd="sng">
              <a:solidFill>
                <a:srgbClr val="000000"/>
              </a:solidFill>
            </a:ln>
          </c:spPr>
          <c:cat>
            <c:strRef>
              <c:f>'Base para Gráficos'!$Q$4:$Q$12</c:f>
            </c:strRef>
          </c:cat>
          <c:val>
            <c:numRef>
              <c:f>'Base para Gráficos'!$S$4:$S$12</c:f>
              <c:numCache/>
            </c:numRef>
          </c:val>
        </c:ser>
        <c:overlap val="100"/>
        <c:axId val="288509077"/>
        <c:axId val="897544068"/>
      </c:barChart>
      <c:catAx>
        <c:axId val="2885090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97544068"/>
      </c:catAx>
      <c:valAx>
        <c:axId val="8975440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88509077"/>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895350</xdr:colOff>
      <xdr:row>0</xdr:row>
      <xdr:rowOff>0</xdr:rowOff>
    </xdr:from>
    <xdr:ext cx="1362075" cy="523875"/>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2428875</xdr:colOff>
      <xdr:row>0</xdr:row>
      <xdr:rowOff>0</xdr:rowOff>
    </xdr:from>
    <xdr:ext cx="1038225" cy="400050"/>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1238250</xdr:colOff>
      <xdr:row>0</xdr:row>
      <xdr:rowOff>0</xdr:rowOff>
    </xdr:from>
    <xdr:ext cx="8115300" cy="3238500"/>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6</xdr:col>
      <xdr:colOff>1238250</xdr:colOff>
      <xdr:row>15</xdr:row>
      <xdr:rowOff>190500</xdr:rowOff>
    </xdr:from>
    <xdr:ext cx="8115300" cy="3238500"/>
    <xdr:graphicFrame>
      <xdr:nvGraphicFramePr>
        <xdr:cNvPr id="2" name="Chart 2"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0</xdr:colOff>
      <xdr:row>16</xdr:row>
      <xdr:rowOff>19050</xdr:rowOff>
    </xdr:from>
    <xdr:ext cx="8181975" cy="3238500"/>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0</xdr:colOff>
      <xdr:row>0</xdr:row>
      <xdr:rowOff>0</xdr:rowOff>
    </xdr:from>
    <xdr:ext cx="8181975" cy="3219450"/>
    <xdr:graphicFrame>
      <xdr:nvGraphicFramePr>
        <xdr:cNvPr id="4" name="Chart 4" title="Grá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133350</xdr:colOff>
      <xdr:row>0</xdr:row>
      <xdr:rowOff>57150</xdr:rowOff>
    </xdr:from>
    <xdr:ext cx="323850" cy="476250"/>
    <xdr:pic>
      <xdr:nvPicPr>
        <xdr:cNvPr id="0" name="image1.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133350</xdr:colOff>
      <xdr:row>16</xdr:row>
      <xdr:rowOff>9525</xdr:rowOff>
    </xdr:from>
    <xdr:ext cx="323850" cy="476250"/>
    <xdr:pic>
      <xdr:nvPicPr>
        <xdr:cNvPr id="0" name="image1.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1428750</xdr:colOff>
      <xdr:row>0</xdr:row>
      <xdr:rowOff>57150</xdr:rowOff>
    </xdr:from>
    <xdr:ext cx="323850" cy="476250"/>
    <xdr:pic>
      <xdr:nvPicPr>
        <xdr:cNvPr id="0" name="image1.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1428750</xdr:colOff>
      <xdr:row>16</xdr:row>
      <xdr:rowOff>9525</xdr:rowOff>
    </xdr:from>
    <xdr:ext cx="323850" cy="476250"/>
    <xdr:pic>
      <xdr:nvPicPr>
        <xdr:cNvPr id="0" name="image1.png" title="Imagem"/>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904875</xdr:colOff>
      <xdr:row>0</xdr:row>
      <xdr:rowOff>47625</xdr:rowOff>
    </xdr:from>
    <xdr:ext cx="1362075" cy="523875"/>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1FSVdraXG5XDojjl5_ylbdOzUzcbtNVnaCZGP5f7JT8Y/copy"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solides.com.br/"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sheetData>
    <row r="1">
      <c r="A1" s="1" t="s">
        <v>0</v>
      </c>
    </row>
    <row r="2" ht="135.75" customHeight="1">
      <c r="A2" s="2">
        <v>1.0</v>
      </c>
      <c r="B2" s="3" t="s">
        <v>1</v>
      </c>
    </row>
    <row r="3">
      <c r="B3" s="4" t="s">
        <v>2</v>
      </c>
    </row>
    <row r="4" ht="69.75" customHeight="1">
      <c r="A4" s="5">
        <v>2.0</v>
      </c>
      <c r="B4" s="6" t="s">
        <v>3</v>
      </c>
    </row>
    <row r="5" ht="69.75" customHeight="1">
      <c r="A5" s="7">
        <v>3.0</v>
      </c>
      <c r="B5" s="6" t="s">
        <v>4</v>
      </c>
    </row>
    <row r="6" ht="69.75" customHeight="1">
      <c r="A6" s="8">
        <v>4.0</v>
      </c>
      <c r="B6" s="9" t="s">
        <v>5</v>
      </c>
    </row>
  </sheetData>
  <mergeCells count="7">
    <mergeCell ref="A1:J1"/>
    <mergeCell ref="A2:A3"/>
    <mergeCell ref="B2:J2"/>
    <mergeCell ref="B3:J3"/>
    <mergeCell ref="B4:J4"/>
    <mergeCell ref="B5:J5"/>
    <mergeCell ref="B6:J6"/>
  </mergeCells>
  <hyperlinks>
    <hyperlink r:id="rId1" ref="B3"/>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3.43"/>
    <col customWidth="1" min="3" max="3" width="51.57"/>
  </cols>
  <sheetData>
    <row r="1">
      <c r="A1" s="10" t="s">
        <v>6</v>
      </c>
      <c r="B1" s="10" t="s">
        <v>7</v>
      </c>
      <c r="C1" s="10" t="s">
        <v>8</v>
      </c>
    </row>
    <row r="2">
      <c r="A2" s="11"/>
      <c r="B2" s="11"/>
      <c r="C2" s="12" t="s">
        <v>9</v>
      </c>
    </row>
    <row r="3">
      <c r="A3" s="11"/>
      <c r="B3" s="11"/>
      <c r="C3" s="12" t="s">
        <v>10</v>
      </c>
    </row>
    <row r="4">
      <c r="A4" s="11"/>
      <c r="B4" s="11"/>
      <c r="C4" s="11" t="s">
        <v>11</v>
      </c>
    </row>
    <row r="5">
      <c r="A5" s="11"/>
      <c r="B5" s="11"/>
      <c r="C5" s="11" t="s">
        <v>12</v>
      </c>
    </row>
    <row r="6">
      <c r="A6" s="11"/>
      <c r="B6" s="11"/>
      <c r="C6" s="11" t="s">
        <v>13</v>
      </c>
    </row>
    <row r="7">
      <c r="A7" s="11"/>
      <c r="B7" s="11"/>
      <c r="C7" s="11" t="s">
        <v>14</v>
      </c>
    </row>
    <row r="8">
      <c r="A8" s="11"/>
      <c r="B8" s="11"/>
      <c r="C8" s="11" t="s">
        <v>15</v>
      </c>
    </row>
    <row r="9">
      <c r="A9" s="13"/>
      <c r="B9" s="13"/>
      <c r="C9" s="11" t="s">
        <v>16</v>
      </c>
    </row>
    <row r="10">
      <c r="A10" s="13"/>
      <c r="B10" s="13"/>
      <c r="C10" s="11" t="s">
        <v>17</v>
      </c>
    </row>
    <row r="11">
      <c r="A11" s="13"/>
      <c r="B11" s="13"/>
      <c r="C11" s="11" t="s">
        <v>18</v>
      </c>
    </row>
    <row r="12">
      <c r="A12" s="13"/>
      <c r="B12" s="13"/>
      <c r="C12" s="13"/>
    </row>
    <row r="13">
      <c r="A13" s="13"/>
      <c r="B13" s="13"/>
      <c r="C13" s="13"/>
    </row>
    <row r="14">
      <c r="A14" s="13"/>
      <c r="B14" s="13"/>
      <c r="C14" s="13"/>
    </row>
    <row r="15">
      <c r="A15" s="13"/>
      <c r="B15" s="13"/>
      <c r="C15" s="13"/>
    </row>
    <row r="16">
      <c r="A16" s="13"/>
      <c r="B16" s="13"/>
      <c r="C16" s="13"/>
    </row>
    <row r="17">
      <c r="A17" s="13"/>
      <c r="B17" s="13"/>
      <c r="C17" s="13"/>
    </row>
    <row r="18">
      <c r="A18" s="13"/>
      <c r="B18" s="13"/>
      <c r="C18" s="13"/>
    </row>
    <row r="19">
      <c r="A19" s="13"/>
      <c r="B19" s="13"/>
      <c r="C19" s="13"/>
    </row>
    <row r="20">
      <c r="A20" s="13"/>
      <c r="B20" s="13"/>
      <c r="C20" s="13"/>
    </row>
    <row r="21">
      <c r="A21" s="13"/>
      <c r="B21" s="13"/>
      <c r="C21" s="13"/>
    </row>
    <row r="22">
      <c r="A22" s="13"/>
      <c r="B22" s="13"/>
      <c r="C22" s="13"/>
    </row>
    <row r="23">
      <c r="A23" s="13"/>
      <c r="B23" s="13"/>
      <c r="C23" s="1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14.29"/>
    <col customWidth="1" min="2" max="2" width="21.14"/>
    <col customWidth="1" min="3" max="3" width="24.57"/>
    <col customWidth="1" min="4" max="4" width="29.43"/>
    <col customWidth="1" min="5" max="5" width="23.29"/>
    <col customWidth="1" min="6" max="6" width="24.14"/>
    <col customWidth="1" min="7" max="7" width="19.57"/>
    <col customWidth="1" min="8" max="8" width="58.14"/>
  </cols>
  <sheetData>
    <row r="1">
      <c r="A1" s="14" t="s">
        <v>19</v>
      </c>
      <c r="B1" s="15"/>
      <c r="C1" s="15"/>
      <c r="D1" s="15"/>
      <c r="E1" s="15"/>
      <c r="F1" s="15"/>
      <c r="G1" s="15"/>
      <c r="H1" s="16"/>
    </row>
    <row r="2">
      <c r="A2" s="17" t="s">
        <v>20</v>
      </c>
      <c r="B2" s="18" t="s">
        <v>21</v>
      </c>
      <c r="C2" s="18" t="s">
        <v>22</v>
      </c>
      <c r="D2" s="18" t="s">
        <v>23</v>
      </c>
      <c r="E2" s="18" t="s">
        <v>24</v>
      </c>
      <c r="F2" s="18" t="s">
        <v>25</v>
      </c>
      <c r="G2" s="18" t="s">
        <v>26</v>
      </c>
      <c r="H2" s="19" t="s">
        <v>8</v>
      </c>
    </row>
    <row r="3">
      <c r="A3" s="20">
        <v>1.0</v>
      </c>
      <c r="B3" s="21"/>
      <c r="C3" s="21"/>
      <c r="D3" s="22"/>
      <c r="E3" s="22"/>
      <c r="F3" s="22"/>
      <c r="G3" s="22"/>
      <c r="H3" s="22"/>
    </row>
    <row r="4">
      <c r="A4" s="23">
        <v>2.0</v>
      </c>
      <c r="B4" s="24"/>
      <c r="C4" s="24"/>
      <c r="D4" s="25"/>
      <c r="E4" s="22"/>
      <c r="F4" s="25"/>
      <c r="G4" s="22"/>
      <c r="H4" s="22"/>
    </row>
    <row r="5">
      <c r="A5" s="23">
        <v>3.0</v>
      </c>
      <c r="B5" s="21"/>
      <c r="C5" s="21"/>
      <c r="D5" s="22"/>
      <c r="E5" s="25"/>
      <c r="F5" s="25"/>
      <c r="G5" s="22"/>
      <c r="H5" s="22"/>
    </row>
    <row r="6">
      <c r="A6" s="23">
        <v>4.0</v>
      </c>
      <c r="B6" s="21"/>
      <c r="C6" s="24"/>
      <c r="D6" s="25"/>
      <c r="E6" s="25"/>
      <c r="F6" s="25"/>
      <c r="G6" s="22"/>
      <c r="H6" s="22"/>
    </row>
    <row r="7">
      <c r="A7" s="23">
        <v>5.0</v>
      </c>
      <c r="B7" s="21"/>
      <c r="C7" s="21"/>
      <c r="D7" s="22"/>
      <c r="E7" s="22"/>
      <c r="F7" s="25"/>
      <c r="G7" s="22"/>
      <c r="H7" s="22"/>
    </row>
    <row r="8">
      <c r="A8" s="23">
        <v>6.0</v>
      </c>
      <c r="B8" s="21"/>
      <c r="C8" s="24"/>
      <c r="D8" s="25"/>
      <c r="E8" s="25"/>
      <c r="F8" s="25"/>
      <c r="G8" s="22"/>
      <c r="H8" s="22"/>
    </row>
    <row r="9">
      <c r="A9" s="23">
        <v>7.0</v>
      </c>
      <c r="B9" s="21"/>
      <c r="C9" s="21"/>
      <c r="D9" s="22"/>
      <c r="E9" s="25"/>
      <c r="F9" s="25"/>
      <c r="G9" s="22"/>
      <c r="H9" s="22"/>
    </row>
    <row r="10">
      <c r="A10" s="23">
        <v>8.0</v>
      </c>
      <c r="B10" s="21"/>
      <c r="C10" s="24"/>
      <c r="D10" s="25"/>
      <c r="E10" s="22"/>
      <c r="F10" s="25"/>
      <c r="G10" s="22"/>
      <c r="H10" s="22"/>
    </row>
    <row r="11">
      <c r="A11" s="23">
        <v>9.0</v>
      </c>
      <c r="B11" s="21"/>
      <c r="C11" s="21"/>
      <c r="D11" s="22"/>
      <c r="E11" s="22"/>
      <c r="F11" s="22"/>
      <c r="G11" s="22"/>
      <c r="H11" s="22"/>
    </row>
    <row r="12">
      <c r="A12" s="23">
        <v>10.0</v>
      </c>
      <c r="B12" s="21"/>
      <c r="C12" s="24"/>
      <c r="D12" s="25"/>
      <c r="E12" s="25"/>
      <c r="F12" s="25"/>
      <c r="G12" s="22"/>
      <c r="H12" s="22"/>
    </row>
    <row r="13">
      <c r="A13" s="23">
        <v>11.0</v>
      </c>
      <c r="B13" s="21"/>
      <c r="C13" s="21"/>
      <c r="D13" s="22"/>
      <c r="E13" s="25"/>
      <c r="F13" s="25"/>
      <c r="G13" s="22"/>
      <c r="H13" s="22"/>
    </row>
    <row r="14">
      <c r="A14" s="23">
        <v>12.0</v>
      </c>
      <c r="B14" s="24"/>
      <c r="C14" s="24"/>
      <c r="D14" s="25"/>
      <c r="E14" s="22"/>
      <c r="F14" s="25"/>
      <c r="G14" s="22"/>
      <c r="H14" s="22"/>
    </row>
    <row r="15">
      <c r="A15" s="23">
        <v>13.0</v>
      </c>
      <c r="B15" s="24"/>
      <c r="C15" s="24"/>
      <c r="D15" s="25"/>
      <c r="E15" s="25"/>
      <c r="F15" s="25"/>
      <c r="G15" s="22"/>
      <c r="H15" s="22"/>
    </row>
    <row r="16">
      <c r="A16" s="23">
        <v>14.0</v>
      </c>
      <c r="B16" s="24"/>
      <c r="C16" s="24"/>
      <c r="D16" s="25"/>
      <c r="E16" s="25"/>
      <c r="F16" s="25"/>
      <c r="G16" s="25"/>
      <c r="H16" s="22"/>
    </row>
    <row r="17">
      <c r="A17" s="23">
        <v>15.0</v>
      </c>
      <c r="B17" s="24"/>
      <c r="C17" s="24"/>
      <c r="D17" s="25"/>
      <c r="E17" s="22"/>
      <c r="F17" s="25"/>
      <c r="G17" s="25"/>
      <c r="H17" s="22"/>
    </row>
    <row r="18">
      <c r="A18" s="23">
        <v>16.0</v>
      </c>
      <c r="B18" s="24"/>
      <c r="C18" s="24"/>
      <c r="D18" s="25"/>
      <c r="E18" s="22"/>
      <c r="F18" s="25"/>
      <c r="G18" s="25"/>
      <c r="H18" s="22"/>
    </row>
    <row r="19">
      <c r="A19" s="23">
        <v>17.0</v>
      </c>
      <c r="B19" s="24"/>
      <c r="C19" s="24"/>
      <c r="D19" s="25"/>
      <c r="E19" s="25"/>
      <c r="F19" s="22"/>
      <c r="G19" s="25"/>
      <c r="H19" s="22"/>
    </row>
    <row r="20">
      <c r="A20" s="23">
        <v>18.0</v>
      </c>
      <c r="B20" s="24"/>
      <c r="C20" s="24"/>
      <c r="D20" s="25"/>
      <c r="E20" s="25"/>
      <c r="F20" s="25"/>
      <c r="G20" s="25"/>
      <c r="H20" s="22"/>
    </row>
    <row r="21">
      <c r="A21" s="23">
        <v>19.0</v>
      </c>
      <c r="B21" s="24"/>
      <c r="C21" s="24"/>
      <c r="D21" s="25"/>
      <c r="E21" s="25"/>
      <c r="F21" s="25"/>
      <c r="G21" s="25"/>
      <c r="H21" s="22"/>
    </row>
    <row r="22">
      <c r="A22" s="23">
        <v>20.0</v>
      </c>
      <c r="B22" s="24"/>
      <c r="C22" s="24"/>
      <c r="D22" s="25"/>
      <c r="E22" s="25"/>
      <c r="F22" s="25"/>
      <c r="G22" s="25"/>
      <c r="H22" s="22"/>
    </row>
    <row r="23">
      <c r="A23" s="23">
        <v>21.0</v>
      </c>
      <c r="B23" s="24"/>
      <c r="C23" s="24"/>
      <c r="D23" s="25"/>
      <c r="E23" s="25"/>
      <c r="F23" s="25"/>
      <c r="G23" s="25"/>
      <c r="H23" s="22"/>
    </row>
    <row r="24">
      <c r="A24" s="23">
        <v>22.0</v>
      </c>
      <c r="B24" s="24"/>
      <c r="C24" s="24"/>
      <c r="D24" s="25"/>
      <c r="E24" s="25"/>
      <c r="F24" s="25"/>
      <c r="G24" s="25"/>
      <c r="H24" s="22"/>
    </row>
    <row r="25">
      <c r="A25" s="23">
        <v>23.0</v>
      </c>
      <c r="B25" s="24"/>
      <c r="C25" s="24"/>
      <c r="D25" s="25"/>
      <c r="E25" s="25"/>
      <c r="F25" s="25"/>
      <c r="G25" s="25"/>
      <c r="H25" s="22"/>
    </row>
    <row r="26">
      <c r="A26" s="23">
        <v>24.0</v>
      </c>
      <c r="B26" s="24"/>
      <c r="C26" s="24"/>
      <c r="D26" s="25"/>
      <c r="E26" s="25"/>
      <c r="F26" s="25"/>
      <c r="G26" s="25"/>
      <c r="H26" s="22"/>
    </row>
    <row r="27">
      <c r="A27" s="23">
        <v>25.0</v>
      </c>
      <c r="B27" s="24"/>
      <c r="C27" s="24"/>
      <c r="D27" s="25"/>
      <c r="E27" s="25"/>
      <c r="F27" s="25"/>
      <c r="G27" s="25"/>
      <c r="H27" s="22"/>
    </row>
    <row r="28">
      <c r="A28" s="23">
        <v>26.0</v>
      </c>
      <c r="B28" s="24"/>
      <c r="C28" s="24"/>
      <c r="D28" s="25"/>
      <c r="E28" s="25"/>
      <c r="F28" s="25"/>
      <c r="G28" s="25"/>
      <c r="H28" s="22"/>
    </row>
    <row r="29">
      <c r="A29" s="23">
        <v>27.0</v>
      </c>
      <c r="B29" s="24"/>
      <c r="C29" s="24"/>
      <c r="D29" s="25"/>
      <c r="E29" s="25"/>
      <c r="F29" s="25"/>
      <c r="G29" s="25"/>
      <c r="H29" s="22"/>
    </row>
    <row r="30">
      <c r="A30" s="23">
        <v>28.0</v>
      </c>
      <c r="B30" s="24"/>
      <c r="C30" s="24"/>
      <c r="D30" s="25"/>
      <c r="E30" s="25"/>
      <c r="F30" s="25"/>
      <c r="G30" s="25"/>
      <c r="H30" s="22"/>
    </row>
    <row r="31">
      <c r="A31" s="23">
        <v>29.0</v>
      </c>
      <c r="B31" s="24"/>
      <c r="C31" s="24"/>
      <c r="D31" s="25"/>
      <c r="E31" s="25"/>
      <c r="F31" s="25"/>
      <c r="G31" s="25"/>
      <c r="H31" s="22"/>
    </row>
    <row r="32">
      <c r="A32" s="23">
        <v>30.0</v>
      </c>
      <c r="B32" s="24"/>
      <c r="C32" s="24"/>
      <c r="D32" s="25"/>
      <c r="E32" s="25"/>
      <c r="F32" s="25"/>
      <c r="G32" s="25"/>
      <c r="H32" s="22"/>
    </row>
    <row r="33">
      <c r="A33" s="23">
        <v>31.0</v>
      </c>
      <c r="B33" s="24"/>
      <c r="C33" s="24"/>
      <c r="D33" s="25"/>
      <c r="E33" s="25"/>
      <c r="F33" s="25"/>
      <c r="G33" s="25"/>
      <c r="H33" s="22"/>
    </row>
    <row r="34">
      <c r="A34" s="23">
        <v>32.0</v>
      </c>
      <c r="B34" s="24"/>
      <c r="C34" s="24"/>
      <c r="D34" s="25"/>
      <c r="E34" s="25"/>
      <c r="F34" s="25"/>
      <c r="G34" s="25"/>
      <c r="H34" s="22"/>
    </row>
    <row r="35">
      <c r="A35" s="23">
        <v>33.0</v>
      </c>
      <c r="B35" s="24"/>
      <c r="C35" s="24"/>
      <c r="D35" s="25"/>
      <c r="E35" s="25"/>
      <c r="F35" s="25"/>
      <c r="G35" s="25"/>
      <c r="H35" s="22"/>
    </row>
    <row r="36">
      <c r="A36" s="23">
        <v>34.0</v>
      </c>
      <c r="B36" s="26"/>
      <c r="C36" s="26"/>
      <c r="D36" s="27"/>
      <c r="E36" s="27"/>
      <c r="F36" s="27"/>
      <c r="G36" s="27"/>
      <c r="H36" s="22"/>
    </row>
    <row r="37">
      <c r="A37" s="23">
        <v>35.0</v>
      </c>
      <c r="B37" s="28"/>
      <c r="C37" s="28"/>
      <c r="D37" s="29"/>
      <c r="E37" s="30"/>
      <c r="F37" s="30"/>
      <c r="G37" s="30"/>
      <c r="H37" s="22"/>
    </row>
  </sheetData>
  <mergeCells count="1">
    <mergeCell ref="A1:H1"/>
  </mergeCells>
  <dataValidations>
    <dataValidation type="list" allowBlank="1" showErrorMessage="1" sqref="F3:F37">
      <formula1>Cadastro!$B$2:$B$23</formula1>
    </dataValidation>
    <dataValidation type="list" allowBlank="1" showErrorMessage="1" sqref="G3:G37">
      <formula1>"Voluntária,Involuntária"</formula1>
    </dataValidation>
    <dataValidation type="list" allowBlank="1" showErrorMessage="1" sqref="E3:E37">
      <formula1>Cadastro!$A$2:$A$23</formula1>
    </dataValidation>
    <dataValidation type="list" allowBlank="1" showErrorMessage="1" sqref="H3:H37">
      <formula1>Cadastro!$C$2:$C$23</formula1>
    </dataValidation>
  </dataValidation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16.71"/>
    <col customWidth="1" min="2" max="14" width="8.0"/>
    <col customWidth="1" min="15" max="15" width="5.71"/>
  </cols>
  <sheetData>
    <row r="1">
      <c r="A1" s="31" t="s">
        <v>27</v>
      </c>
      <c r="P1" s="32"/>
      <c r="Q1" s="32"/>
      <c r="R1" s="32"/>
      <c r="S1" s="32"/>
      <c r="T1" s="32"/>
      <c r="U1" s="32"/>
      <c r="V1" s="32"/>
      <c r="W1" s="32"/>
      <c r="X1" s="32"/>
      <c r="Y1" s="32"/>
      <c r="Z1" s="32"/>
      <c r="AA1" s="32"/>
      <c r="AB1" s="32"/>
      <c r="AC1" s="32"/>
      <c r="AD1" s="32"/>
      <c r="AE1" s="32"/>
      <c r="AF1" s="32"/>
      <c r="AG1" s="32"/>
      <c r="AH1" s="32"/>
      <c r="AI1" s="32"/>
      <c r="AJ1" s="32"/>
      <c r="AK1" s="32"/>
      <c r="AL1" s="32"/>
      <c r="AM1" s="32"/>
    </row>
    <row r="2">
      <c r="A2" s="33" t="s">
        <v>28</v>
      </c>
      <c r="E2" s="33"/>
      <c r="F2" s="33" t="s">
        <v>29</v>
      </c>
      <c r="H2" s="33"/>
      <c r="I2" s="33" t="s">
        <v>30</v>
      </c>
      <c r="O2" s="33"/>
      <c r="P2" s="32"/>
      <c r="Q2" s="32"/>
      <c r="R2" s="32"/>
      <c r="S2" s="32"/>
      <c r="T2" s="32"/>
      <c r="U2" s="32"/>
      <c r="V2" s="32"/>
      <c r="W2" s="32"/>
      <c r="X2" s="32"/>
      <c r="Y2" s="32"/>
      <c r="Z2" s="32"/>
      <c r="AA2" s="32"/>
      <c r="AB2" s="32"/>
      <c r="AC2" s="32"/>
      <c r="AD2" s="32"/>
      <c r="AE2" s="32"/>
      <c r="AF2" s="32"/>
      <c r="AG2" s="32"/>
      <c r="AH2" s="32"/>
      <c r="AI2" s="32"/>
      <c r="AJ2" s="32"/>
      <c r="AK2" s="32"/>
      <c r="AL2" s="32"/>
      <c r="AM2" s="32"/>
    </row>
    <row r="3">
      <c r="A3" s="34" t="s">
        <v>24</v>
      </c>
      <c r="B3" s="35" t="s">
        <v>31</v>
      </c>
      <c r="C3" s="35" t="s">
        <v>32</v>
      </c>
      <c r="D3" s="35" t="str">
        <f>IFERROR(__xludf.DUMMYFUNCTION("TRANSPOSE(UNIQUE(Cadastro!C2:C23))"),"Falta de autonomia")</f>
        <v>Falta de autonomia</v>
      </c>
      <c r="E3" s="35" t="str">
        <f>IFERROR(__xludf.DUMMYFUNCTION("""COMPUTED_VALUE"""),"Falta de reconhecimento do meu trabalho")</f>
        <v>Falta de reconhecimento do meu trabalho</v>
      </c>
      <c r="F3" s="35" t="str">
        <f>IFERROR(__xludf.DUMMYFUNCTION("""COMPUTED_VALUE"""),"Falta de oportunidade de crescimento")</f>
        <v>Falta de oportunidade de crescimento</v>
      </c>
      <c r="G3" s="35" t="str">
        <f>IFERROR(__xludf.DUMMYFUNCTION("""COMPUTED_VALUE"""),"Não gostei da função para a qual fui contratado")</f>
        <v>Não gostei da função para a qual fui contratado</v>
      </c>
      <c r="H3" s="35" t="str">
        <f>IFERROR(__xludf.DUMMYFUNCTION("""COMPUTED_VALUE"""),"Os princípios da organização não estão alinhados com os meus,")</f>
        <v>Os princípios da organização não estão alinhados com os meus,</v>
      </c>
      <c r="I3" s="35" t="str">
        <f>IFERROR(__xludf.DUMMYFUNCTION("""COMPUTED_VALUE"""),"Remuneração menor")</f>
        <v>Remuneração menor</v>
      </c>
      <c r="J3" s="35" t="str">
        <f>IFERROR(__xludf.DUMMYFUNCTION("""COMPUTED_VALUE"""),"Relacionamento ruim com meu gestor direto")</f>
        <v>Relacionamento ruim com meu gestor direto</v>
      </c>
      <c r="K3" s="35" t="str">
        <f>IFERROR(__xludf.DUMMYFUNCTION("""COMPUTED_VALUE"""),"Corte de Custos")</f>
        <v>Corte de Custos</v>
      </c>
      <c r="L3" s="35" t="str">
        <f>IFERROR(__xludf.DUMMYFUNCTION("""COMPUTED_VALUE"""),"Baixa Performance")</f>
        <v>Baixa Performance</v>
      </c>
      <c r="M3" s="35" t="str">
        <f>IFERROR(__xludf.DUMMYFUNCTION("""COMPUTED_VALUE"""),"Comportamento Inadequado")</f>
        <v>Comportamento Inadequado</v>
      </c>
      <c r="N3" s="35"/>
      <c r="O3" s="36"/>
      <c r="P3" s="32"/>
      <c r="Q3" s="34" t="s">
        <v>25</v>
      </c>
      <c r="R3" s="35" t="s">
        <v>31</v>
      </c>
      <c r="S3" s="35" t="s">
        <v>32</v>
      </c>
      <c r="T3" s="35" t="str">
        <f>IFERROR(__xludf.DUMMYFUNCTION("TRANSPOSE(UNIQUE(Cadastro!C2:C23))"),"Falta de autonomia")</f>
        <v>Falta de autonomia</v>
      </c>
      <c r="U3" s="35" t="str">
        <f>IFERROR(__xludf.DUMMYFUNCTION("""COMPUTED_VALUE"""),"Falta de reconhecimento do meu trabalho")</f>
        <v>Falta de reconhecimento do meu trabalho</v>
      </c>
      <c r="V3" s="35" t="str">
        <f>IFERROR(__xludf.DUMMYFUNCTION("""COMPUTED_VALUE"""),"Falta de oportunidade de crescimento")</f>
        <v>Falta de oportunidade de crescimento</v>
      </c>
      <c r="W3" s="35" t="str">
        <f>IFERROR(__xludf.DUMMYFUNCTION("""COMPUTED_VALUE"""),"Não gostei da função para a qual fui contratado")</f>
        <v>Não gostei da função para a qual fui contratado</v>
      </c>
      <c r="X3" s="35" t="str">
        <f>IFERROR(__xludf.DUMMYFUNCTION("""COMPUTED_VALUE"""),"Os princípios da organização não estão alinhados com os meus,")</f>
        <v>Os princípios da organização não estão alinhados com os meus,</v>
      </c>
      <c r="Y3" s="35" t="str">
        <f>IFERROR(__xludf.DUMMYFUNCTION("""COMPUTED_VALUE"""),"Remuneração menor")</f>
        <v>Remuneração menor</v>
      </c>
      <c r="Z3" s="35" t="str">
        <f>IFERROR(__xludf.DUMMYFUNCTION("""COMPUTED_VALUE"""),"Relacionamento ruim com meu gestor direto")</f>
        <v>Relacionamento ruim com meu gestor direto</v>
      </c>
      <c r="AA3" s="35" t="str">
        <f>IFERROR(__xludf.DUMMYFUNCTION("""COMPUTED_VALUE"""),"Corte de Custos")</f>
        <v>Corte de Custos</v>
      </c>
      <c r="AB3" s="35" t="str">
        <f>IFERROR(__xludf.DUMMYFUNCTION("""COMPUTED_VALUE"""),"Baixa Performance")</f>
        <v>Baixa Performance</v>
      </c>
      <c r="AC3" s="35" t="str">
        <f>IFERROR(__xludf.DUMMYFUNCTION("""COMPUTED_VALUE"""),"Comportamento Inadequado")</f>
        <v>Comportamento Inadequado</v>
      </c>
      <c r="AD3" s="35"/>
      <c r="AE3" s="36"/>
      <c r="AF3" s="32"/>
      <c r="AG3" s="32"/>
      <c r="AH3" s="32"/>
      <c r="AI3" s="32"/>
      <c r="AJ3" s="32"/>
      <c r="AK3" s="32"/>
      <c r="AL3" s="32"/>
      <c r="AM3" s="32"/>
    </row>
    <row r="4">
      <c r="A4" s="37" t="str">
        <f>IFERROR(__xludf.DUMMYFUNCTION("UNIQUE(Cadastro!A2:A23)"),"")</f>
        <v/>
      </c>
      <c r="B4" s="38" t="str">
        <f>IF(A4&lt;&gt;"",COUNTIFS('Base de Dados'!$E:$E,$A4,'Base de Dados'!$G:$G,B$3),"")</f>
        <v/>
      </c>
      <c r="C4" s="38">
        <f>COUNTIFS('Base de Dados'!$E:$E,$A4,'Base de Dados'!$G:$G,C$3)</f>
        <v>0</v>
      </c>
      <c r="D4" s="38">
        <f>COUNTIFS('Base de Dados'!$E:$E,$A4,'Base de Dados'!$H:$H,D$3)</f>
        <v>0</v>
      </c>
      <c r="E4" s="38">
        <f>COUNTIFS('Base de Dados'!$E:$E,$A4,'Base de Dados'!$H:$H,E$3)</f>
        <v>0</v>
      </c>
      <c r="F4" s="38">
        <f>COUNTIFS('Base de Dados'!$E:$E,$A4,'Base de Dados'!$H:$H,F$3)</f>
        <v>0</v>
      </c>
      <c r="G4" s="38">
        <f>COUNTIFS('Base de Dados'!$E:$E,$A4,'Base de Dados'!$H:$H,G$3)</f>
        <v>0</v>
      </c>
      <c r="H4" s="38">
        <f>COUNTIFS('Base de Dados'!$E:$E,$A4,'Base de Dados'!$H:$H,H$3)</f>
        <v>0</v>
      </c>
      <c r="I4" s="38">
        <f>COUNTIFS('Base de Dados'!$E:$E,$A4,'Base de Dados'!$H:$H,I$3)</f>
        <v>0</v>
      </c>
      <c r="J4" s="38">
        <f>COUNTIFS('Base de Dados'!$E:$E,$A4,'Base de Dados'!$H:$H,J$3)</f>
        <v>0</v>
      </c>
      <c r="K4" s="38">
        <f>COUNTIFS('Base de Dados'!$E:$E,$A4,'Base de Dados'!$H:$H,K$3)</f>
        <v>0</v>
      </c>
      <c r="L4" s="38">
        <f>COUNTIFS('Base de Dados'!$E:$E,$A4,'Base de Dados'!$H:$H,L$3)</f>
        <v>0</v>
      </c>
      <c r="M4" s="38">
        <f>COUNTIFS('Base de Dados'!$E:$E,$A4,'Base de Dados'!$H:$H,M$3)</f>
        <v>0</v>
      </c>
      <c r="N4" s="38">
        <f>COUNTIFS('Base de Dados'!$E:$E,$A4,'Base de Dados'!$H:$H,N$3)</f>
        <v>0</v>
      </c>
      <c r="O4" s="38">
        <f>COUNTIFS('Base de Dados'!$E:$E,$A4,'Base de Dados'!$H:$H,O$3)</f>
        <v>0</v>
      </c>
      <c r="P4" s="32"/>
      <c r="Q4" s="37" t="str">
        <f>IFERROR(__xludf.DUMMYFUNCTION("UNIQUE(Cadastro!B2:B23)"),"")</f>
        <v/>
      </c>
      <c r="R4" s="38">
        <f>COUNTIFS('Base de Dados'!$F:$F,$Q4,'Base de Dados'!$G:$G,R$3)</f>
        <v>0</v>
      </c>
      <c r="S4" s="38">
        <f>COUNTIFS('Base de Dados'!$F:$F,$Q4,'Base de Dados'!$G:$G,S$3)</f>
        <v>0</v>
      </c>
      <c r="T4" s="38">
        <f>COUNTIFS('Base de Dados'!$F:$F,$Q4,'Base de Dados'!$H:$H,T$3)</f>
        <v>0</v>
      </c>
      <c r="U4" s="38">
        <f>COUNTIFS('Base de Dados'!$F:$F,$Q4,'Base de Dados'!$H:$H,U$3)</f>
        <v>0</v>
      </c>
      <c r="V4" s="38">
        <f>COUNTIFS('Base de Dados'!$F:$F,$Q4,'Base de Dados'!$H:$H,V$3)</f>
        <v>0</v>
      </c>
      <c r="W4" s="38">
        <f>COUNTIFS('Base de Dados'!$F:$F,$Q4,'Base de Dados'!$H:$H,W$3)</f>
        <v>0</v>
      </c>
      <c r="X4" s="38">
        <f>COUNTIFS('Base de Dados'!$F:$F,$Q4,'Base de Dados'!$H:$H,X$3)</f>
        <v>0</v>
      </c>
      <c r="Y4" s="38">
        <f>COUNTIFS('Base de Dados'!$F:$F,$Q4,'Base de Dados'!$H:$H,Y$3)</f>
        <v>0</v>
      </c>
      <c r="Z4" s="38">
        <f>COUNTIFS('Base de Dados'!$F:$F,$Q4,'Base de Dados'!$H:$H,Z$3)</f>
        <v>0</v>
      </c>
      <c r="AA4" s="38">
        <f>COUNTIFS('Base de Dados'!$F:$F,$Q4,'Base de Dados'!$H:$H,AA$3)</f>
        <v>0</v>
      </c>
      <c r="AB4" s="38">
        <f>COUNTIFS('Base de Dados'!$F:$F,$Q4,'Base de Dados'!$H:$H,AB$3)</f>
        <v>0</v>
      </c>
      <c r="AC4" s="38">
        <f>COUNTIFS('Base de Dados'!$F:$F,$Q4,'Base de Dados'!$H:$H,AC$3)</f>
        <v>0</v>
      </c>
      <c r="AD4" s="38">
        <f>COUNTIFS('Base de Dados'!$F:$F,$Q4,'Base de Dados'!$H:$H,AD$3)</f>
        <v>0</v>
      </c>
      <c r="AE4" s="38">
        <f>COUNTIFS('Base de Dados'!$F:$F,$Q4,'Base de Dados'!$H:$H,AE$3)</f>
        <v>0</v>
      </c>
      <c r="AF4" s="32"/>
      <c r="AG4" s="32"/>
      <c r="AH4" s="32"/>
      <c r="AI4" s="32"/>
      <c r="AJ4" s="32"/>
      <c r="AK4" s="32"/>
      <c r="AL4" s="32"/>
      <c r="AM4" s="32"/>
    </row>
    <row r="5">
      <c r="A5" s="37"/>
      <c r="B5" s="38" t="str">
        <f>IF(A5&lt;&gt;"",COUNTIFS('Base de Dados'!$E:$E,$A5,'Base de Dados'!$G:$G,B$3),"")</f>
        <v/>
      </c>
      <c r="C5" s="38">
        <f>COUNTIFS('Base de Dados'!$E:$E,$A5,'Base de Dados'!$G:$G,C$3)</f>
        <v>0</v>
      </c>
      <c r="D5" s="38">
        <f>COUNTIFS('Base de Dados'!$E:$E,$A5,'Base de Dados'!$H:$H,D$3)</f>
        <v>0</v>
      </c>
      <c r="E5" s="38">
        <f>COUNTIFS('Base de Dados'!$E:$E,$A5,'Base de Dados'!$H:$H,E$3)</f>
        <v>0</v>
      </c>
      <c r="F5" s="38">
        <f>COUNTIFS('Base de Dados'!$E:$E,$A5,'Base de Dados'!$H:$H,F$3)</f>
        <v>0</v>
      </c>
      <c r="G5" s="38">
        <f>COUNTIFS('Base de Dados'!$E:$E,$A5,'Base de Dados'!$H:$H,G$3)</f>
        <v>0</v>
      </c>
      <c r="H5" s="38">
        <f>COUNTIFS('Base de Dados'!$E:$E,$A5,'Base de Dados'!$H:$H,H$3)</f>
        <v>0</v>
      </c>
      <c r="I5" s="38">
        <f>COUNTIFS('Base de Dados'!$E:$E,$A5,'Base de Dados'!$H:$H,I$3)</f>
        <v>0</v>
      </c>
      <c r="J5" s="38">
        <f>COUNTIFS('Base de Dados'!$E:$E,$A5,'Base de Dados'!$H:$H,J$3)</f>
        <v>0</v>
      </c>
      <c r="K5" s="38">
        <f>COUNTIFS('Base de Dados'!$E:$E,$A5,'Base de Dados'!$H:$H,K$3)</f>
        <v>0</v>
      </c>
      <c r="L5" s="38">
        <f>COUNTIFS('Base de Dados'!$E:$E,$A5,'Base de Dados'!$H:$H,L$3)</f>
        <v>0</v>
      </c>
      <c r="M5" s="38">
        <f>COUNTIFS('Base de Dados'!$E:$E,$A5,'Base de Dados'!$H:$H,M$3)</f>
        <v>0</v>
      </c>
      <c r="N5" s="38">
        <f>COUNTIFS('Base de Dados'!$E:$E,$A5,'Base de Dados'!$H:$H,N$3)</f>
        <v>0</v>
      </c>
      <c r="O5" s="38">
        <f>COUNTIFS('Base de Dados'!$E:$E,$A5,'Base de Dados'!$H:$H,O$3)</f>
        <v>0</v>
      </c>
      <c r="P5" s="32"/>
      <c r="Q5" s="37"/>
      <c r="R5" s="38">
        <f>COUNTIFS('Base de Dados'!$F:$F,$Q5,'Base de Dados'!$G:$G,R$3)</f>
        <v>0</v>
      </c>
      <c r="S5" s="38">
        <f>COUNTIFS('Base de Dados'!$F:$F,$Q5,'Base de Dados'!$G:$G,S$3)</f>
        <v>0</v>
      </c>
      <c r="T5" s="38">
        <f>COUNTIFS('Base de Dados'!$F:$F,$Q5,'Base de Dados'!$H:$H,T$3)</f>
        <v>0</v>
      </c>
      <c r="U5" s="38">
        <f>COUNTIFS('Base de Dados'!$F:$F,$Q5,'Base de Dados'!$H:$H,U$3)</f>
        <v>0</v>
      </c>
      <c r="V5" s="38">
        <f>COUNTIFS('Base de Dados'!$F:$F,$Q5,'Base de Dados'!$H:$H,V$3)</f>
        <v>0</v>
      </c>
      <c r="W5" s="38">
        <f>COUNTIFS('Base de Dados'!$F:$F,$Q5,'Base de Dados'!$H:$H,W$3)</f>
        <v>0</v>
      </c>
      <c r="X5" s="38">
        <f>COUNTIFS('Base de Dados'!$F:$F,$Q5,'Base de Dados'!$H:$H,X$3)</f>
        <v>0</v>
      </c>
      <c r="Y5" s="38">
        <f>COUNTIFS('Base de Dados'!$F:$F,$Q5,'Base de Dados'!$H:$H,Y$3)</f>
        <v>0</v>
      </c>
      <c r="Z5" s="38">
        <f>COUNTIFS('Base de Dados'!$F:$F,$Q5,'Base de Dados'!$H:$H,Z$3)</f>
        <v>0</v>
      </c>
      <c r="AA5" s="38">
        <f>COUNTIFS('Base de Dados'!$F:$F,$Q5,'Base de Dados'!$H:$H,AA$3)</f>
        <v>0</v>
      </c>
      <c r="AB5" s="38">
        <f>COUNTIFS('Base de Dados'!$F:$F,$Q5,'Base de Dados'!$H:$H,AB$3)</f>
        <v>0</v>
      </c>
      <c r="AC5" s="38">
        <f>COUNTIFS('Base de Dados'!$F:$F,$Q5,'Base de Dados'!$H:$H,AC$3)</f>
        <v>0</v>
      </c>
      <c r="AD5" s="38">
        <f>COUNTIFS('Base de Dados'!$F:$F,$Q5,'Base de Dados'!$H:$H,AD$3)</f>
        <v>0</v>
      </c>
      <c r="AE5" s="38">
        <f>COUNTIFS('Base de Dados'!$F:$F,$Q5,'Base de Dados'!$H:$H,AE$3)</f>
        <v>0</v>
      </c>
      <c r="AF5" s="32"/>
      <c r="AG5" s="32"/>
      <c r="AH5" s="32"/>
      <c r="AI5" s="32"/>
      <c r="AJ5" s="32"/>
      <c r="AK5" s="32"/>
      <c r="AL5" s="32"/>
      <c r="AM5" s="32"/>
    </row>
    <row r="6">
      <c r="A6" s="37"/>
      <c r="B6" s="38" t="str">
        <f>IF(A6&lt;&gt;"",COUNTIFS('Base de Dados'!$E:$E,$A6,'Base de Dados'!$G:$G,B$3),"")</f>
        <v/>
      </c>
      <c r="C6" s="38">
        <f>COUNTIFS('Base de Dados'!$E:$E,$A6,'Base de Dados'!$G:$G,C$3)</f>
        <v>0</v>
      </c>
      <c r="D6" s="38">
        <f>COUNTIFS('Base de Dados'!$E:$E,$A6,'Base de Dados'!$H:$H,D$3)</f>
        <v>0</v>
      </c>
      <c r="E6" s="38">
        <f>COUNTIFS('Base de Dados'!$E:$E,$A6,'Base de Dados'!$H:$H,E$3)</f>
        <v>0</v>
      </c>
      <c r="F6" s="38">
        <f>COUNTIFS('Base de Dados'!$E:$E,$A6,'Base de Dados'!$H:$H,F$3)</f>
        <v>0</v>
      </c>
      <c r="G6" s="38">
        <f>COUNTIFS('Base de Dados'!$E:$E,$A6,'Base de Dados'!$H:$H,G$3)</f>
        <v>0</v>
      </c>
      <c r="H6" s="38">
        <f>COUNTIFS('Base de Dados'!$E:$E,$A6,'Base de Dados'!$H:$H,H$3)</f>
        <v>0</v>
      </c>
      <c r="I6" s="38">
        <f>COUNTIFS('Base de Dados'!$E:$E,$A6,'Base de Dados'!$H:$H,I$3)</f>
        <v>0</v>
      </c>
      <c r="J6" s="38">
        <f>COUNTIFS('Base de Dados'!$E:$E,$A6,'Base de Dados'!$H:$H,J$3)</f>
        <v>0</v>
      </c>
      <c r="K6" s="38">
        <f>COUNTIFS('Base de Dados'!$E:$E,$A6,'Base de Dados'!$H:$H,K$3)</f>
        <v>0</v>
      </c>
      <c r="L6" s="38">
        <f>COUNTIFS('Base de Dados'!$E:$E,$A6,'Base de Dados'!$H:$H,L$3)</f>
        <v>0</v>
      </c>
      <c r="M6" s="38">
        <f>COUNTIFS('Base de Dados'!$E:$E,$A6,'Base de Dados'!$H:$H,M$3)</f>
        <v>0</v>
      </c>
      <c r="N6" s="38">
        <f>COUNTIFS('Base de Dados'!$E:$E,$A6,'Base de Dados'!$H:$H,N$3)</f>
        <v>0</v>
      </c>
      <c r="O6" s="38">
        <f>COUNTIFS('Base de Dados'!$E:$E,$A6,'Base de Dados'!$H:$H,O$3)</f>
        <v>0</v>
      </c>
      <c r="P6" s="32"/>
      <c r="Q6" s="37"/>
      <c r="R6" s="38">
        <f>COUNTIFS('Base de Dados'!$F:$F,$Q6,'Base de Dados'!$G:$G,R$3)</f>
        <v>0</v>
      </c>
      <c r="S6" s="38">
        <f>COUNTIFS('Base de Dados'!$F:$F,$Q6,'Base de Dados'!$G:$G,S$3)</f>
        <v>0</v>
      </c>
      <c r="T6" s="38">
        <f>COUNTIFS('Base de Dados'!$F:$F,$Q6,'Base de Dados'!$H:$H,T$3)</f>
        <v>0</v>
      </c>
      <c r="U6" s="38">
        <f>COUNTIFS('Base de Dados'!$F:$F,$Q6,'Base de Dados'!$H:$H,U$3)</f>
        <v>0</v>
      </c>
      <c r="V6" s="38">
        <f>COUNTIFS('Base de Dados'!$F:$F,$Q6,'Base de Dados'!$H:$H,V$3)</f>
        <v>0</v>
      </c>
      <c r="W6" s="38">
        <f>COUNTIFS('Base de Dados'!$F:$F,$Q6,'Base de Dados'!$H:$H,W$3)</f>
        <v>0</v>
      </c>
      <c r="X6" s="38">
        <f>COUNTIFS('Base de Dados'!$F:$F,$Q6,'Base de Dados'!$H:$H,X$3)</f>
        <v>0</v>
      </c>
      <c r="Y6" s="38">
        <f>COUNTIFS('Base de Dados'!$F:$F,$Q6,'Base de Dados'!$H:$H,Y$3)</f>
        <v>0</v>
      </c>
      <c r="Z6" s="38">
        <f>COUNTIFS('Base de Dados'!$F:$F,$Q6,'Base de Dados'!$H:$H,Z$3)</f>
        <v>0</v>
      </c>
      <c r="AA6" s="38">
        <f>COUNTIFS('Base de Dados'!$F:$F,$Q6,'Base de Dados'!$H:$H,AA$3)</f>
        <v>0</v>
      </c>
      <c r="AB6" s="38">
        <f>COUNTIFS('Base de Dados'!$F:$F,$Q6,'Base de Dados'!$H:$H,AB$3)</f>
        <v>0</v>
      </c>
      <c r="AC6" s="38">
        <f>COUNTIFS('Base de Dados'!$F:$F,$Q6,'Base de Dados'!$H:$H,AC$3)</f>
        <v>0</v>
      </c>
      <c r="AD6" s="38">
        <f>COUNTIFS('Base de Dados'!$F:$F,$Q6,'Base de Dados'!$H:$H,AD$3)</f>
        <v>0</v>
      </c>
      <c r="AE6" s="38">
        <f>COUNTIFS('Base de Dados'!$F:$F,$Q6,'Base de Dados'!$H:$H,AE$3)</f>
        <v>0</v>
      </c>
      <c r="AF6" s="32"/>
      <c r="AG6" s="32"/>
      <c r="AH6" s="32"/>
      <c r="AI6" s="32"/>
      <c r="AJ6" s="32"/>
      <c r="AK6" s="32"/>
      <c r="AL6" s="32"/>
      <c r="AM6" s="32"/>
    </row>
    <row r="7" ht="34.5" customHeight="1">
      <c r="A7" s="39"/>
      <c r="B7" s="38" t="str">
        <f>IF(A7&lt;&gt;"",COUNTIFS('Base de Dados'!$E:$E,$A7,'Base de Dados'!$G:$G,B$3),"")</f>
        <v/>
      </c>
      <c r="C7" s="38">
        <f>COUNTIFS('Base de Dados'!$E:$E,$A7,'Base de Dados'!$G:$G,C$3)</f>
        <v>0</v>
      </c>
      <c r="D7" s="38">
        <f>COUNTIFS('Base de Dados'!$E:$E,$A7,'Base de Dados'!$H:$H,D$3)</f>
        <v>0</v>
      </c>
      <c r="E7" s="38">
        <f>COUNTIFS('Base de Dados'!$E:$E,$A7,'Base de Dados'!$H:$H,E$3)</f>
        <v>0</v>
      </c>
      <c r="F7" s="38">
        <f>COUNTIFS('Base de Dados'!$E:$E,$A7,'Base de Dados'!$H:$H,F$3)</f>
        <v>0</v>
      </c>
      <c r="G7" s="38">
        <f>COUNTIFS('Base de Dados'!$E:$E,$A7,'Base de Dados'!$H:$H,G$3)</f>
        <v>0</v>
      </c>
      <c r="H7" s="38">
        <f>COUNTIFS('Base de Dados'!$E:$E,$A7,'Base de Dados'!$H:$H,H$3)</f>
        <v>0</v>
      </c>
      <c r="I7" s="38">
        <f>COUNTIFS('Base de Dados'!$E:$E,$A7,'Base de Dados'!$H:$H,I$3)</f>
        <v>0</v>
      </c>
      <c r="J7" s="38">
        <f>COUNTIFS('Base de Dados'!$E:$E,$A7,'Base de Dados'!$H:$H,J$3)</f>
        <v>0</v>
      </c>
      <c r="K7" s="38">
        <f>COUNTIFS('Base de Dados'!$E:$E,$A7,'Base de Dados'!$H:$H,K$3)</f>
        <v>0</v>
      </c>
      <c r="L7" s="38">
        <f>COUNTIFS('Base de Dados'!$E:$E,$A7,'Base de Dados'!$H:$H,L$3)</f>
        <v>0</v>
      </c>
      <c r="M7" s="38">
        <f>COUNTIFS('Base de Dados'!$E:$E,$A7,'Base de Dados'!$H:$H,M$3)</f>
        <v>0</v>
      </c>
      <c r="N7" s="38">
        <f>COUNTIFS('Base de Dados'!$E:$E,$A7,'Base de Dados'!$H:$H,N$3)</f>
        <v>0</v>
      </c>
      <c r="O7" s="38">
        <f>COUNTIFS('Base de Dados'!$E:$E,$A7,'Base de Dados'!$H:$H,O$3)</f>
        <v>0</v>
      </c>
      <c r="P7" s="32"/>
      <c r="Q7" s="39"/>
      <c r="R7" s="38">
        <f>COUNTIFS('Base de Dados'!$F:$F,$Q7,'Base de Dados'!$G:$G,R$3)</f>
        <v>0</v>
      </c>
      <c r="S7" s="38">
        <f>COUNTIFS('Base de Dados'!$F:$F,$Q7,'Base de Dados'!$G:$G,S$3)</f>
        <v>0</v>
      </c>
      <c r="T7" s="38">
        <f>COUNTIFS('Base de Dados'!$F:$F,$Q7,'Base de Dados'!$H:$H,T$3)</f>
        <v>0</v>
      </c>
      <c r="U7" s="38">
        <f>COUNTIFS('Base de Dados'!$F:$F,$Q7,'Base de Dados'!$H:$H,U$3)</f>
        <v>0</v>
      </c>
      <c r="V7" s="38">
        <f>COUNTIFS('Base de Dados'!$F:$F,$Q7,'Base de Dados'!$H:$H,V$3)</f>
        <v>0</v>
      </c>
      <c r="W7" s="38">
        <f>COUNTIFS('Base de Dados'!$F:$F,$Q7,'Base de Dados'!$H:$H,W$3)</f>
        <v>0</v>
      </c>
      <c r="X7" s="38">
        <f>COUNTIFS('Base de Dados'!$F:$F,$Q7,'Base de Dados'!$H:$H,X$3)</f>
        <v>0</v>
      </c>
      <c r="Y7" s="38">
        <f>COUNTIFS('Base de Dados'!$F:$F,$Q7,'Base de Dados'!$H:$H,Y$3)</f>
        <v>0</v>
      </c>
      <c r="Z7" s="38">
        <f>COUNTIFS('Base de Dados'!$F:$F,$Q7,'Base de Dados'!$H:$H,Z$3)</f>
        <v>0</v>
      </c>
      <c r="AA7" s="38">
        <f>COUNTIFS('Base de Dados'!$F:$F,$Q7,'Base de Dados'!$H:$H,AA$3)</f>
        <v>0</v>
      </c>
      <c r="AB7" s="38">
        <f>COUNTIFS('Base de Dados'!$F:$F,$Q7,'Base de Dados'!$H:$H,AB$3)</f>
        <v>0</v>
      </c>
      <c r="AC7" s="38">
        <f>COUNTIFS('Base de Dados'!$F:$F,$Q7,'Base de Dados'!$H:$H,AC$3)</f>
        <v>0</v>
      </c>
      <c r="AD7" s="38">
        <f>COUNTIFS('Base de Dados'!$F:$F,$Q7,'Base de Dados'!$H:$H,AD$3)</f>
        <v>0</v>
      </c>
      <c r="AE7" s="38">
        <f>COUNTIFS('Base de Dados'!$F:$F,$Q7,'Base de Dados'!$H:$H,AE$3)</f>
        <v>0</v>
      </c>
      <c r="AF7" s="32"/>
      <c r="AG7" s="32"/>
      <c r="AH7" s="32"/>
      <c r="AI7" s="32"/>
      <c r="AJ7" s="32"/>
      <c r="AK7" s="32"/>
      <c r="AL7" s="32"/>
      <c r="AM7" s="32"/>
    </row>
    <row r="8" ht="34.5" customHeight="1">
      <c r="A8" s="39"/>
      <c r="B8" s="38" t="str">
        <f>IF(A8&lt;&gt;"",COUNTIFS('Base de Dados'!$E:$E,$A8,'Base de Dados'!$G:$G,B$3),"")</f>
        <v/>
      </c>
      <c r="C8" s="38">
        <f>COUNTIFS('Base de Dados'!$E:$E,$A8,'Base de Dados'!$G:$G,C$3)</f>
        <v>0</v>
      </c>
      <c r="D8" s="38">
        <f>COUNTIFS('Base de Dados'!$E:$E,$A8,'Base de Dados'!$H:$H,D$3)</f>
        <v>0</v>
      </c>
      <c r="E8" s="38">
        <f>COUNTIFS('Base de Dados'!$E:$E,$A8,'Base de Dados'!$H:$H,E$3)</f>
        <v>0</v>
      </c>
      <c r="F8" s="38">
        <f>COUNTIFS('Base de Dados'!$E:$E,$A8,'Base de Dados'!$H:$H,F$3)</f>
        <v>0</v>
      </c>
      <c r="G8" s="38">
        <f>COUNTIFS('Base de Dados'!$E:$E,$A8,'Base de Dados'!$H:$H,G$3)</f>
        <v>0</v>
      </c>
      <c r="H8" s="38">
        <f>COUNTIFS('Base de Dados'!$E:$E,$A8,'Base de Dados'!$H:$H,H$3)</f>
        <v>0</v>
      </c>
      <c r="I8" s="38">
        <f>COUNTIFS('Base de Dados'!$E:$E,$A8,'Base de Dados'!$H:$H,I$3)</f>
        <v>0</v>
      </c>
      <c r="J8" s="38">
        <f>COUNTIFS('Base de Dados'!$E:$E,$A8,'Base de Dados'!$H:$H,J$3)</f>
        <v>0</v>
      </c>
      <c r="K8" s="38">
        <f>COUNTIFS('Base de Dados'!$E:$E,$A8,'Base de Dados'!$H:$H,K$3)</f>
        <v>0</v>
      </c>
      <c r="L8" s="38">
        <f>COUNTIFS('Base de Dados'!$E:$E,$A8,'Base de Dados'!$H:$H,L$3)</f>
        <v>0</v>
      </c>
      <c r="M8" s="38">
        <f>COUNTIFS('Base de Dados'!$E:$E,$A8,'Base de Dados'!$H:$H,M$3)</f>
        <v>0</v>
      </c>
      <c r="N8" s="38">
        <f>COUNTIFS('Base de Dados'!$E:$E,$A8,'Base de Dados'!$H:$H,N$3)</f>
        <v>0</v>
      </c>
      <c r="O8" s="38">
        <f>COUNTIFS('Base de Dados'!$E:$E,$A8,'Base de Dados'!$H:$H,O$3)</f>
        <v>0</v>
      </c>
      <c r="P8" s="32"/>
      <c r="Q8" s="39"/>
      <c r="R8" s="38">
        <f>COUNTIFS('Base de Dados'!$F:$F,$Q8,'Base de Dados'!$G:$G,R$3)</f>
        <v>0</v>
      </c>
      <c r="S8" s="38">
        <f>COUNTIFS('Base de Dados'!$F:$F,$Q8,'Base de Dados'!$G:$G,S$3)</f>
        <v>0</v>
      </c>
      <c r="T8" s="38">
        <f>COUNTIFS('Base de Dados'!$F:$F,$Q8,'Base de Dados'!$H:$H,T$3)</f>
        <v>0</v>
      </c>
      <c r="U8" s="38">
        <f>COUNTIFS('Base de Dados'!$F:$F,$Q8,'Base de Dados'!$H:$H,U$3)</f>
        <v>0</v>
      </c>
      <c r="V8" s="38">
        <f>COUNTIFS('Base de Dados'!$F:$F,$Q8,'Base de Dados'!$H:$H,V$3)</f>
        <v>0</v>
      </c>
      <c r="W8" s="38">
        <f>COUNTIFS('Base de Dados'!$F:$F,$Q8,'Base de Dados'!$H:$H,W$3)</f>
        <v>0</v>
      </c>
      <c r="X8" s="38">
        <f>COUNTIFS('Base de Dados'!$F:$F,$Q8,'Base de Dados'!$H:$H,X$3)</f>
        <v>0</v>
      </c>
      <c r="Y8" s="38">
        <f>COUNTIFS('Base de Dados'!$F:$F,$Q8,'Base de Dados'!$H:$H,Y$3)</f>
        <v>0</v>
      </c>
      <c r="Z8" s="38">
        <f>COUNTIFS('Base de Dados'!$F:$F,$Q8,'Base de Dados'!$H:$H,Z$3)</f>
        <v>0</v>
      </c>
      <c r="AA8" s="38">
        <f>COUNTIFS('Base de Dados'!$F:$F,$Q8,'Base de Dados'!$H:$H,AA$3)</f>
        <v>0</v>
      </c>
      <c r="AB8" s="38">
        <f>COUNTIFS('Base de Dados'!$F:$F,$Q8,'Base de Dados'!$H:$H,AB$3)</f>
        <v>0</v>
      </c>
      <c r="AC8" s="38">
        <f>COUNTIFS('Base de Dados'!$F:$F,$Q8,'Base de Dados'!$H:$H,AC$3)</f>
        <v>0</v>
      </c>
      <c r="AD8" s="38">
        <f>COUNTIFS('Base de Dados'!$F:$F,$Q8,'Base de Dados'!$H:$H,AD$3)</f>
        <v>0</v>
      </c>
      <c r="AE8" s="38">
        <f>COUNTIFS('Base de Dados'!$F:$F,$Q8,'Base de Dados'!$H:$H,AE$3)</f>
        <v>0</v>
      </c>
      <c r="AF8" s="32"/>
      <c r="AG8" s="32"/>
      <c r="AH8" s="32"/>
      <c r="AI8" s="32"/>
      <c r="AJ8" s="32"/>
      <c r="AK8" s="32"/>
      <c r="AL8" s="32"/>
      <c r="AM8" s="32"/>
    </row>
    <row r="9" ht="34.5" customHeight="1">
      <c r="A9" s="39"/>
      <c r="B9" s="38" t="str">
        <f>IF(A9&lt;&gt;"",COUNTIFS('Base de Dados'!$E:$E,$A9,'Base de Dados'!$G:$G,B$3),"")</f>
        <v/>
      </c>
      <c r="C9" s="38">
        <f>COUNTIFS('Base de Dados'!$E:$E,$A9,'Base de Dados'!$G:$G,C$3)</f>
        <v>0</v>
      </c>
      <c r="D9" s="38">
        <f>COUNTIFS('Base de Dados'!$E:$E,$A9,'Base de Dados'!$H:$H,D$3)</f>
        <v>0</v>
      </c>
      <c r="E9" s="38">
        <f>COUNTIFS('Base de Dados'!$E:$E,$A9,'Base de Dados'!$H:$H,E$3)</f>
        <v>0</v>
      </c>
      <c r="F9" s="38">
        <f>COUNTIFS('Base de Dados'!$E:$E,$A9,'Base de Dados'!$H:$H,F$3)</f>
        <v>0</v>
      </c>
      <c r="G9" s="38">
        <f>COUNTIFS('Base de Dados'!$E:$E,$A9,'Base de Dados'!$H:$H,G$3)</f>
        <v>0</v>
      </c>
      <c r="H9" s="38">
        <f>COUNTIFS('Base de Dados'!$E:$E,$A9,'Base de Dados'!$H:$H,H$3)</f>
        <v>0</v>
      </c>
      <c r="I9" s="38">
        <f>COUNTIFS('Base de Dados'!$E:$E,$A9,'Base de Dados'!$H:$H,I$3)</f>
        <v>0</v>
      </c>
      <c r="J9" s="38">
        <f>COUNTIFS('Base de Dados'!$E:$E,$A9,'Base de Dados'!$H:$H,J$3)</f>
        <v>0</v>
      </c>
      <c r="K9" s="38">
        <f>COUNTIFS('Base de Dados'!$E:$E,$A9,'Base de Dados'!$H:$H,K$3)</f>
        <v>0</v>
      </c>
      <c r="L9" s="38">
        <f>COUNTIFS('Base de Dados'!$E:$E,$A9,'Base de Dados'!$H:$H,L$3)</f>
        <v>0</v>
      </c>
      <c r="M9" s="38">
        <f>COUNTIFS('Base de Dados'!$E:$E,$A9,'Base de Dados'!$H:$H,M$3)</f>
        <v>0</v>
      </c>
      <c r="N9" s="38">
        <f>COUNTIFS('Base de Dados'!$E:$E,$A9,'Base de Dados'!$H:$H,N$3)</f>
        <v>0</v>
      </c>
      <c r="O9" s="38">
        <f>COUNTIFS('Base de Dados'!$E:$E,$A9,'Base de Dados'!$H:$H,O$3)</f>
        <v>0</v>
      </c>
      <c r="P9" s="32"/>
      <c r="Q9" s="39"/>
      <c r="R9" s="38">
        <f>COUNTIFS('Base de Dados'!$F:$F,$Q9,'Base de Dados'!$G:$G,R$3)</f>
        <v>0</v>
      </c>
      <c r="S9" s="38">
        <f>COUNTIFS('Base de Dados'!$F:$F,$Q9,'Base de Dados'!$G:$G,S$3)</f>
        <v>0</v>
      </c>
      <c r="T9" s="38">
        <f>COUNTIFS('Base de Dados'!$F:$F,$Q9,'Base de Dados'!$H:$H,T$3)</f>
        <v>0</v>
      </c>
      <c r="U9" s="38">
        <f>COUNTIFS('Base de Dados'!$F:$F,$Q9,'Base de Dados'!$H:$H,U$3)</f>
        <v>0</v>
      </c>
      <c r="V9" s="38">
        <f>COUNTIFS('Base de Dados'!$F:$F,$Q9,'Base de Dados'!$H:$H,V$3)</f>
        <v>0</v>
      </c>
      <c r="W9" s="38">
        <f>COUNTIFS('Base de Dados'!$F:$F,$Q9,'Base de Dados'!$H:$H,W$3)</f>
        <v>0</v>
      </c>
      <c r="X9" s="38">
        <f>COUNTIFS('Base de Dados'!$F:$F,$Q9,'Base de Dados'!$H:$H,X$3)</f>
        <v>0</v>
      </c>
      <c r="Y9" s="38">
        <f>COUNTIFS('Base de Dados'!$F:$F,$Q9,'Base de Dados'!$H:$H,Y$3)</f>
        <v>0</v>
      </c>
      <c r="Z9" s="38">
        <f>COUNTIFS('Base de Dados'!$F:$F,$Q9,'Base de Dados'!$H:$H,Z$3)</f>
        <v>0</v>
      </c>
      <c r="AA9" s="38">
        <f>COUNTIFS('Base de Dados'!$F:$F,$Q9,'Base de Dados'!$H:$H,AA$3)</f>
        <v>0</v>
      </c>
      <c r="AB9" s="38">
        <f>COUNTIFS('Base de Dados'!$F:$F,$Q9,'Base de Dados'!$H:$H,AB$3)</f>
        <v>0</v>
      </c>
      <c r="AC9" s="38">
        <f>COUNTIFS('Base de Dados'!$F:$F,$Q9,'Base de Dados'!$H:$H,AC$3)</f>
        <v>0</v>
      </c>
      <c r="AD9" s="38">
        <f>COUNTIFS('Base de Dados'!$F:$F,$Q9,'Base de Dados'!$H:$H,AD$3)</f>
        <v>0</v>
      </c>
      <c r="AE9" s="38">
        <f>COUNTIFS('Base de Dados'!$F:$F,$Q9,'Base de Dados'!$H:$H,AE$3)</f>
        <v>0</v>
      </c>
      <c r="AF9" s="32"/>
      <c r="AG9" s="32"/>
      <c r="AH9" s="32"/>
      <c r="AI9" s="32"/>
      <c r="AJ9" s="32"/>
      <c r="AK9" s="32"/>
      <c r="AL9" s="32"/>
      <c r="AM9" s="32"/>
    </row>
    <row r="10" ht="34.5" customHeight="1">
      <c r="A10" s="39"/>
      <c r="B10" s="38" t="str">
        <f>IF(A10&lt;&gt;"",COUNTIFS('Base de Dados'!$E:$E,$A10,'Base de Dados'!$G:$G,B$3),"")</f>
        <v/>
      </c>
      <c r="C10" s="38">
        <f>COUNTIFS('Base de Dados'!$E:$E,$A10,'Base de Dados'!$G:$G,C$3)</f>
        <v>0</v>
      </c>
      <c r="D10" s="38">
        <f>COUNTIFS('Base de Dados'!$E:$E,$A10,'Base de Dados'!$H:$H,D$3)</f>
        <v>0</v>
      </c>
      <c r="E10" s="38">
        <f>COUNTIFS('Base de Dados'!$E:$E,$A10,'Base de Dados'!$H:$H,E$3)</f>
        <v>0</v>
      </c>
      <c r="F10" s="38">
        <f>COUNTIFS('Base de Dados'!$E:$E,$A10,'Base de Dados'!$H:$H,F$3)</f>
        <v>0</v>
      </c>
      <c r="G10" s="38">
        <f>COUNTIFS('Base de Dados'!$E:$E,$A10,'Base de Dados'!$H:$H,G$3)</f>
        <v>0</v>
      </c>
      <c r="H10" s="38">
        <f>COUNTIFS('Base de Dados'!$E:$E,$A10,'Base de Dados'!$H:$H,H$3)</f>
        <v>0</v>
      </c>
      <c r="I10" s="38">
        <f>COUNTIFS('Base de Dados'!$E:$E,$A10,'Base de Dados'!$H:$H,I$3)</f>
        <v>0</v>
      </c>
      <c r="J10" s="38">
        <f>COUNTIFS('Base de Dados'!$E:$E,$A10,'Base de Dados'!$H:$H,J$3)</f>
        <v>0</v>
      </c>
      <c r="K10" s="38">
        <f>COUNTIFS('Base de Dados'!$E:$E,$A10,'Base de Dados'!$H:$H,K$3)</f>
        <v>0</v>
      </c>
      <c r="L10" s="38">
        <f>COUNTIFS('Base de Dados'!$E:$E,$A10,'Base de Dados'!$H:$H,L$3)</f>
        <v>0</v>
      </c>
      <c r="M10" s="38">
        <f>COUNTIFS('Base de Dados'!$E:$E,$A10,'Base de Dados'!$H:$H,M$3)</f>
        <v>0</v>
      </c>
      <c r="N10" s="38">
        <f>COUNTIFS('Base de Dados'!$E:$E,$A10,'Base de Dados'!$H:$H,N$3)</f>
        <v>0</v>
      </c>
      <c r="O10" s="38">
        <f>COUNTIFS('Base de Dados'!$E:$E,$A10,'Base de Dados'!$H:$H,O$3)</f>
        <v>0</v>
      </c>
      <c r="P10" s="32"/>
      <c r="Q10" s="39"/>
      <c r="R10" s="38">
        <f>COUNTIFS('Base de Dados'!$F:$F,$Q10,'Base de Dados'!$G:$G,R$3)</f>
        <v>0</v>
      </c>
      <c r="S10" s="38">
        <f>COUNTIFS('Base de Dados'!$F:$F,$Q10,'Base de Dados'!$G:$G,S$3)</f>
        <v>0</v>
      </c>
      <c r="T10" s="38">
        <f>COUNTIFS('Base de Dados'!$F:$F,$Q10,'Base de Dados'!$H:$H,T$3)</f>
        <v>0</v>
      </c>
      <c r="U10" s="38">
        <f>COUNTIFS('Base de Dados'!$F:$F,$Q10,'Base de Dados'!$H:$H,U$3)</f>
        <v>0</v>
      </c>
      <c r="V10" s="38">
        <f>COUNTIFS('Base de Dados'!$F:$F,$Q10,'Base de Dados'!$H:$H,V$3)</f>
        <v>0</v>
      </c>
      <c r="W10" s="38">
        <f>COUNTIFS('Base de Dados'!$F:$F,$Q10,'Base de Dados'!$H:$H,W$3)</f>
        <v>0</v>
      </c>
      <c r="X10" s="38">
        <f>COUNTIFS('Base de Dados'!$F:$F,$Q10,'Base de Dados'!$H:$H,X$3)</f>
        <v>0</v>
      </c>
      <c r="Y10" s="38">
        <f>COUNTIFS('Base de Dados'!$F:$F,$Q10,'Base de Dados'!$H:$H,Y$3)</f>
        <v>0</v>
      </c>
      <c r="Z10" s="38">
        <f>COUNTIFS('Base de Dados'!$F:$F,$Q10,'Base de Dados'!$H:$H,Z$3)</f>
        <v>0</v>
      </c>
      <c r="AA10" s="38">
        <f>COUNTIFS('Base de Dados'!$F:$F,$Q10,'Base de Dados'!$H:$H,AA$3)</f>
        <v>0</v>
      </c>
      <c r="AB10" s="38">
        <f>COUNTIFS('Base de Dados'!$F:$F,$Q10,'Base de Dados'!$H:$H,AB$3)</f>
        <v>0</v>
      </c>
      <c r="AC10" s="38">
        <f>COUNTIFS('Base de Dados'!$F:$F,$Q10,'Base de Dados'!$H:$H,AC$3)</f>
        <v>0</v>
      </c>
      <c r="AD10" s="38">
        <f>COUNTIFS('Base de Dados'!$F:$F,$Q10,'Base de Dados'!$H:$H,AD$3)</f>
        <v>0</v>
      </c>
      <c r="AE10" s="38">
        <f>COUNTIFS('Base de Dados'!$F:$F,$Q10,'Base de Dados'!$H:$H,AE$3)</f>
        <v>0</v>
      </c>
      <c r="AF10" s="32"/>
      <c r="AG10" s="32"/>
      <c r="AH10" s="32"/>
      <c r="AI10" s="32"/>
      <c r="AJ10" s="32"/>
      <c r="AK10" s="32"/>
      <c r="AL10" s="32"/>
      <c r="AM10" s="32"/>
    </row>
    <row r="11" ht="34.5" customHeight="1">
      <c r="A11" s="39"/>
      <c r="B11" s="38" t="str">
        <f>IF(A11&lt;&gt;"",COUNTIFS('Base de Dados'!$E:$E,$A11,'Base de Dados'!$G:$G,B$3),"")</f>
        <v/>
      </c>
      <c r="C11" s="38">
        <f>COUNTIFS('Base de Dados'!$E:$E,$A11,'Base de Dados'!$G:$G,C$3)</f>
        <v>0</v>
      </c>
      <c r="D11" s="38">
        <f>COUNTIFS('Base de Dados'!$E:$E,$A11,'Base de Dados'!$H:$H,D$3)</f>
        <v>0</v>
      </c>
      <c r="E11" s="38">
        <f>COUNTIFS('Base de Dados'!$E:$E,$A11,'Base de Dados'!$H:$H,E$3)</f>
        <v>0</v>
      </c>
      <c r="F11" s="38">
        <f>COUNTIFS('Base de Dados'!$E:$E,$A11,'Base de Dados'!$H:$H,F$3)</f>
        <v>0</v>
      </c>
      <c r="G11" s="38">
        <f>COUNTIFS('Base de Dados'!$E:$E,$A11,'Base de Dados'!$H:$H,G$3)</f>
        <v>0</v>
      </c>
      <c r="H11" s="38">
        <f>COUNTIFS('Base de Dados'!$E:$E,$A11,'Base de Dados'!$H:$H,H$3)</f>
        <v>0</v>
      </c>
      <c r="I11" s="38">
        <f>COUNTIFS('Base de Dados'!$E:$E,$A11,'Base de Dados'!$H:$H,I$3)</f>
        <v>0</v>
      </c>
      <c r="J11" s="38">
        <f>COUNTIFS('Base de Dados'!$E:$E,$A11,'Base de Dados'!$H:$H,J$3)</f>
        <v>0</v>
      </c>
      <c r="K11" s="38">
        <f>COUNTIFS('Base de Dados'!$E:$E,$A11,'Base de Dados'!$H:$H,K$3)</f>
        <v>0</v>
      </c>
      <c r="L11" s="38">
        <f>COUNTIFS('Base de Dados'!$E:$E,$A11,'Base de Dados'!$H:$H,L$3)</f>
        <v>0</v>
      </c>
      <c r="M11" s="38">
        <f>COUNTIFS('Base de Dados'!$E:$E,$A11,'Base de Dados'!$H:$H,M$3)</f>
        <v>0</v>
      </c>
      <c r="N11" s="38">
        <f>COUNTIFS('Base de Dados'!$E:$E,$A11,'Base de Dados'!$H:$H,N$3)</f>
        <v>0</v>
      </c>
      <c r="O11" s="38">
        <f>COUNTIFS('Base de Dados'!$E:$E,$A11,'Base de Dados'!$H:$H,O$3)</f>
        <v>0</v>
      </c>
      <c r="P11" s="32"/>
      <c r="Q11" s="39"/>
      <c r="R11" s="38">
        <f>COUNTIFS('Base de Dados'!$F:$F,$Q11,'Base de Dados'!$G:$G,R$3)</f>
        <v>0</v>
      </c>
      <c r="S11" s="38">
        <f>COUNTIFS('Base de Dados'!$F:$F,$Q11,'Base de Dados'!$G:$G,S$3)</f>
        <v>0</v>
      </c>
      <c r="T11" s="38">
        <f>COUNTIFS('Base de Dados'!$F:$F,$Q11,'Base de Dados'!$H:$H,T$3)</f>
        <v>0</v>
      </c>
      <c r="U11" s="38">
        <f>COUNTIFS('Base de Dados'!$F:$F,$Q11,'Base de Dados'!$H:$H,U$3)</f>
        <v>0</v>
      </c>
      <c r="V11" s="38">
        <f>COUNTIFS('Base de Dados'!$F:$F,$Q11,'Base de Dados'!$H:$H,V$3)</f>
        <v>0</v>
      </c>
      <c r="W11" s="38">
        <f>COUNTIFS('Base de Dados'!$F:$F,$Q11,'Base de Dados'!$H:$H,W$3)</f>
        <v>0</v>
      </c>
      <c r="X11" s="38">
        <f>COUNTIFS('Base de Dados'!$F:$F,$Q11,'Base de Dados'!$H:$H,X$3)</f>
        <v>0</v>
      </c>
      <c r="Y11" s="38">
        <f>COUNTIFS('Base de Dados'!$F:$F,$Q11,'Base de Dados'!$H:$H,Y$3)</f>
        <v>0</v>
      </c>
      <c r="Z11" s="38">
        <f>COUNTIFS('Base de Dados'!$F:$F,$Q11,'Base de Dados'!$H:$H,Z$3)</f>
        <v>0</v>
      </c>
      <c r="AA11" s="38">
        <f>COUNTIFS('Base de Dados'!$F:$F,$Q11,'Base de Dados'!$H:$H,AA$3)</f>
        <v>0</v>
      </c>
      <c r="AB11" s="38">
        <f>COUNTIFS('Base de Dados'!$F:$F,$Q11,'Base de Dados'!$H:$H,AB$3)</f>
        <v>0</v>
      </c>
      <c r="AC11" s="38">
        <f>COUNTIFS('Base de Dados'!$F:$F,$Q11,'Base de Dados'!$H:$H,AC$3)</f>
        <v>0</v>
      </c>
      <c r="AD11" s="38">
        <f>COUNTIFS('Base de Dados'!$F:$F,$Q11,'Base de Dados'!$H:$H,AD$3)</f>
        <v>0</v>
      </c>
      <c r="AE11" s="38">
        <f>COUNTIFS('Base de Dados'!$F:$F,$Q11,'Base de Dados'!$H:$H,AE$3)</f>
        <v>0</v>
      </c>
      <c r="AF11" s="32"/>
      <c r="AG11" s="32"/>
      <c r="AH11" s="32"/>
      <c r="AI11" s="32"/>
      <c r="AJ11" s="32"/>
      <c r="AK11" s="32"/>
      <c r="AL11" s="32"/>
      <c r="AM11" s="32"/>
    </row>
    <row r="12" ht="34.5" customHeight="1">
      <c r="A12" s="39"/>
      <c r="B12" s="38" t="str">
        <f>IF(A12&lt;&gt;"",COUNTIFS('Base de Dados'!$E:$E,$A12,'Base de Dados'!$G:$G,B$3),"")</f>
        <v/>
      </c>
      <c r="C12" s="38">
        <f>COUNTIFS('Base de Dados'!$E:$E,$A12,'Base de Dados'!$G:$G,C$3)</f>
        <v>0</v>
      </c>
      <c r="D12" s="38">
        <f>COUNTIFS('Base de Dados'!$E:$E,$A12,'Base de Dados'!$H:$H,D$3)</f>
        <v>0</v>
      </c>
      <c r="E12" s="38">
        <f>COUNTIFS('Base de Dados'!$E:$E,$A12,'Base de Dados'!$H:$H,E$3)</f>
        <v>0</v>
      </c>
      <c r="F12" s="38">
        <f>COUNTIFS('Base de Dados'!$E:$E,$A12,'Base de Dados'!$H:$H,F$3)</f>
        <v>0</v>
      </c>
      <c r="G12" s="38">
        <f>COUNTIFS('Base de Dados'!$E:$E,$A12,'Base de Dados'!$H:$H,G$3)</f>
        <v>0</v>
      </c>
      <c r="H12" s="38">
        <f>COUNTIFS('Base de Dados'!$E:$E,$A12,'Base de Dados'!$H:$H,H$3)</f>
        <v>0</v>
      </c>
      <c r="I12" s="38">
        <f>COUNTIFS('Base de Dados'!$E:$E,$A12,'Base de Dados'!$H:$H,I$3)</f>
        <v>0</v>
      </c>
      <c r="J12" s="38">
        <f>COUNTIFS('Base de Dados'!$E:$E,$A12,'Base de Dados'!$H:$H,J$3)</f>
        <v>0</v>
      </c>
      <c r="K12" s="38">
        <f>COUNTIFS('Base de Dados'!$E:$E,$A12,'Base de Dados'!$H:$H,K$3)</f>
        <v>0</v>
      </c>
      <c r="L12" s="38">
        <f>COUNTIFS('Base de Dados'!$E:$E,$A12,'Base de Dados'!$H:$H,L$3)</f>
        <v>0</v>
      </c>
      <c r="M12" s="38">
        <f>COUNTIFS('Base de Dados'!$E:$E,$A12,'Base de Dados'!$H:$H,M$3)</f>
        <v>0</v>
      </c>
      <c r="N12" s="38">
        <f>COUNTIFS('Base de Dados'!$E:$E,$A12,'Base de Dados'!$H:$H,N$3)</f>
        <v>0</v>
      </c>
      <c r="O12" s="38">
        <f>COUNTIFS('Base de Dados'!$E:$E,$A12,'Base de Dados'!$H:$H,O$3)</f>
        <v>0</v>
      </c>
      <c r="P12" s="32"/>
      <c r="Q12" s="39"/>
      <c r="R12" s="38">
        <f>COUNTIFS('Base de Dados'!$F:$F,$Q12,'Base de Dados'!$G:$G,R$3)</f>
        <v>0</v>
      </c>
      <c r="S12" s="38">
        <f>COUNTIFS('Base de Dados'!$F:$F,$Q12,'Base de Dados'!$G:$G,S$3)</f>
        <v>0</v>
      </c>
      <c r="T12" s="38">
        <f>COUNTIFS('Base de Dados'!$F:$F,$Q12,'Base de Dados'!$H:$H,T$3)</f>
        <v>0</v>
      </c>
      <c r="U12" s="38">
        <f>COUNTIFS('Base de Dados'!$F:$F,$Q12,'Base de Dados'!$H:$H,U$3)</f>
        <v>0</v>
      </c>
      <c r="V12" s="38">
        <f>COUNTIFS('Base de Dados'!$F:$F,$Q12,'Base de Dados'!$H:$H,V$3)</f>
        <v>0</v>
      </c>
      <c r="W12" s="38">
        <f>COUNTIFS('Base de Dados'!$F:$F,$Q12,'Base de Dados'!$H:$H,W$3)</f>
        <v>0</v>
      </c>
      <c r="X12" s="38">
        <f>COUNTIFS('Base de Dados'!$F:$F,$Q12,'Base de Dados'!$H:$H,X$3)</f>
        <v>0</v>
      </c>
      <c r="Y12" s="38">
        <f>COUNTIFS('Base de Dados'!$F:$F,$Q12,'Base de Dados'!$H:$H,Y$3)</f>
        <v>0</v>
      </c>
      <c r="Z12" s="38">
        <f>COUNTIFS('Base de Dados'!$F:$F,$Q12,'Base de Dados'!$H:$H,Z$3)</f>
        <v>0</v>
      </c>
      <c r="AA12" s="38">
        <f>COUNTIFS('Base de Dados'!$F:$F,$Q12,'Base de Dados'!$H:$H,AA$3)</f>
        <v>0</v>
      </c>
      <c r="AB12" s="38">
        <f>COUNTIFS('Base de Dados'!$F:$F,$Q12,'Base de Dados'!$H:$H,AB$3)</f>
        <v>0</v>
      </c>
      <c r="AC12" s="38">
        <f>COUNTIFS('Base de Dados'!$F:$F,$Q12,'Base de Dados'!$H:$H,AC$3)</f>
        <v>0</v>
      </c>
      <c r="AD12" s="38">
        <f>COUNTIFS('Base de Dados'!$F:$F,$Q12,'Base de Dados'!$H:$H,AD$3)</f>
        <v>0</v>
      </c>
      <c r="AE12" s="38">
        <f>COUNTIFS('Base de Dados'!$F:$F,$Q12,'Base de Dados'!$H:$H,AE$3)</f>
        <v>0</v>
      </c>
      <c r="AF12" s="32"/>
      <c r="AG12" s="32"/>
      <c r="AH12" s="32"/>
      <c r="AI12" s="32"/>
      <c r="AJ12" s="32"/>
      <c r="AK12" s="32"/>
      <c r="AL12" s="32"/>
      <c r="AM12" s="32"/>
    </row>
    <row r="13" ht="34.5" customHeight="1">
      <c r="A13" s="39"/>
      <c r="B13" s="38" t="str">
        <f>IF(A13&lt;&gt;"",COUNTIFS('Base de Dados'!$E:$E,$A13,'Base de Dados'!$G:$G,B$3),"")</f>
        <v/>
      </c>
      <c r="C13" s="38">
        <f>COUNTIFS('Base de Dados'!$E:$E,$A13,'Base de Dados'!$G:$G,C$3)</f>
        <v>0</v>
      </c>
      <c r="D13" s="38">
        <f>COUNTIFS('Base de Dados'!$E:$E,$A13,'Base de Dados'!$H:$H,D$3)</f>
        <v>0</v>
      </c>
      <c r="E13" s="38">
        <f>COUNTIFS('Base de Dados'!$E:$E,$A13,'Base de Dados'!$H:$H,E$3)</f>
        <v>0</v>
      </c>
      <c r="F13" s="38">
        <f>COUNTIFS('Base de Dados'!$E:$E,$A13,'Base de Dados'!$H:$H,F$3)</f>
        <v>0</v>
      </c>
      <c r="G13" s="38">
        <f>COUNTIFS('Base de Dados'!$E:$E,$A13,'Base de Dados'!$H:$H,G$3)</f>
        <v>0</v>
      </c>
      <c r="H13" s="38">
        <f>COUNTIFS('Base de Dados'!$E:$E,$A13,'Base de Dados'!$H:$H,H$3)</f>
        <v>0</v>
      </c>
      <c r="I13" s="38">
        <f>COUNTIFS('Base de Dados'!$E:$E,$A13,'Base de Dados'!$H:$H,I$3)</f>
        <v>0</v>
      </c>
      <c r="J13" s="38">
        <f>COUNTIFS('Base de Dados'!$E:$E,$A13,'Base de Dados'!$H:$H,J$3)</f>
        <v>0</v>
      </c>
      <c r="K13" s="38">
        <f>COUNTIFS('Base de Dados'!$E:$E,$A13,'Base de Dados'!$H:$H,K$3)</f>
        <v>0</v>
      </c>
      <c r="L13" s="38">
        <f>COUNTIFS('Base de Dados'!$E:$E,$A13,'Base de Dados'!$H:$H,L$3)</f>
        <v>0</v>
      </c>
      <c r="M13" s="38">
        <f>COUNTIFS('Base de Dados'!$E:$E,$A13,'Base de Dados'!$H:$H,M$3)</f>
        <v>0</v>
      </c>
      <c r="N13" s="38">
        <f>COUNTIFS('Base de Dados'!$E:$E,$A13,'Base de Dados'!$H:$H,N$3)</f>
        <v>0</v>
      </c>
      <c r="O13" s="38">
        <f>COUNTIFS('Base de Dados'!$E:$E,$A13,'Base de Dados'!$H:$H,O$3)</f>
        <v>0</v>
      </c>
      <c r="P13" s="32"/>
      <c r="Q13" s="39"/>
      <c r="R13" s="38">
        <f>COUNTIFS('Base de Dados'!$F:$F,$Q13,'Base de Dados'!$G:$G,R$3)</f>
        <v>0</v>
      </c>
      <c r="S13" s="38">
        <f>COUNTIFS('Base de Dados'!$F:$F,$Q13,'Base de Dados'!$G:$G,S$3)</f>
        <v>0</v>
      </c>
      <c r="T13" s="38">
        <f>COUNTIFS('Base de Dados'!$F:$F,$Q13,'Base de Dados'!$H:$H,T$3)</f>
        <v>0</v>
      </c>
      <c r="U13" s="38">
        <f>COUNTIFS('Base de Dados'!$F:$F,$Q13,'Base de Dados'!$H:$H,U$3)</f>
        <v>0</v>
      </c>
      <c r="V13" s="38">
        <f>COUNTIFS('Base de Dados'!$F:$F,$Q13,'Base de Dados'!$H:$H,V$3)</f>
        <v>0</v>
      </c>
      <c r="W13" s="38">
        <f>COUNTIFS('Base de Dados'!$F:$F,$Q13,'Base de Dados'!$H:$H,W$3)</f>
        <v>0</v>
      </c>
      <c r="X13" s="38">
        <f>COUNTIFS('Base de Dados'!$F:$F,$Q13,'Base de Dados'!$H:$H,X$3)</f>
        <v>0</v>
      </c>
      <c r="Y13" s="38">
        <f>COUNTIFS('Base de Dados'!$F:$F,$Q13,'Base de Dados'!$H:$H,Y$3)</f>
        <v>0</v>
      </c>
      <c r="Z13" s="38">
        <f>COUNTIFS('Base de Dados'!$F:$F,$Q13,'Base de Dados'!$H:$H,Z$3)</f>
        <v>0</v>
      </c>
      <c r="AA13" s="38">
        <f>COUNTIFS('Base de Dados'!$F:$F,$Q13,'Base de Dados'!$H:$H,AA$3)</f>
        <v>0</v>
      </c>
      <c r="AB13" s="38">
        <f>COUNTIFS('Base de Dados'!$F:$F,$Q13,'Base de Dados'!$H:$H,AB$3)</f>
        <v>0</v>
      </c>
      <c r="AC13" s="38">
        <f>COUNTIFS('Base de Dados'!$F:$F,$Q13,'Base de Dados'!$H:$H,AC$3)</f>
        <v>0</v>
      </c>
      <c r="AD13" s="38">
        <f>COUNTIFS('Base de Dados'!$F:$F,$Q13,'Base de Dados'!$H:$H,AD$3)</f>
        <v>0</v>
      </c>
      <c r="AE13" s="38">
        <f>COUNTIFS('Base de Dados'!$F:$F,$Q13,'Base de Dados'!$H:$H,AE$3)</f>
        <v>0</v>
      </c>
      <c r="AF13" s="32"/>
      <c r="AG13" s="32"/>
      <c r="AH13" s="32"/>
      <c r="AI13" s="32"/>
      <c r="AJ13" s="32"/>
      <c r="AK13" s="32"/>
      <c r="AL13" s="32"/>
      <c r="AM13" s="32"/>
    </row>
    <row r="14" ht="34.5" customHeight="1">
      <c r="A14" s="39"/>
      <c r="B14" s="38" t="str">
        <f>IF(A14&lt;&gt;"",COUNTIFS('Base de Dados'!$E:$E,$A14,'Base de Dados'!$G:$G,B$3),"")</f>
        <v/>
      </c>
      <c r="C14" s="38">
        <f>COUNTIFS('Base de Dados'!$E:$E,$A14,'Base de Dados'!$G:$G,C$3)</f>
        <v>0</v>
      </c>
      <c r="D14" s="38">
        <f>COUNTIFS('Base de Dados'!$E:$E,$A14,'Base de Dados'!$H:$H,D$3)</f>
        <v>0</v>
      </c>
      <c r="E14" s="38">
        <f>COUNTIFS('Base de Dados'!$E:$E,$A14,'Base de Dados'!$H:$H,E$3)</f>
        <v>0</v>
      </c>
      <c r="F14" s="38">
        <f>COUNTIFS('Base de Dados'!$E:$E,$A14,'Base de Dados'!$H:$H,F$3)</f>
        <v>0</v>
      </c>
      <c r="G14" s="38">
        <f>COUNTIFS('Base de Dados'!$E:$E,$A14,'Base de Dados'!$H:$H,G$3)</f>
        <v>0</v>
      </c>
      <c r="H14" s="38">
        <f>COUNTIFS('Base de Dados'!$E:$E,$A14,'Base de Dados'!$H:$H,H$3)</f>
        <v>0</v>
      </c>
      <c r="I14" s="38">
        <f>COUNTIFS('Base de Dados'!$E:$E,$A14,'Base de Dados'!$H:$H,I$3)</f>
        <v>0</v>
      </c>
      <c r="J14" s="38">
        <f>COUNTIFS('Base de Dados'!$E:$E,$A14,'Base de Dados'!$H:$H,J$3)</f>
        <v>0</v>
      </c>
      <c r="K14" s="38">
        <f>COUNTIFS('Base de Dados'!$E:$E,$A14,'Base de Dados'!$H:$H,K$3)</f>
        <v>0</v>
      </c>
      <c r="L14" s="38">
        <f>COUNTIFS('Base de Dados'!$E:$E,$A14,'Base de Dados'!$H:$H,L$3)</f>
        <v>0</v>
      </c>
      <c r="M14" s="38">
        <f>COUNTIFS('Base de Dados'!$E:$E,$A14,'Base de Dados'!$H:$H,M$3)</f>
        <v>0</v>
      </c>
      <c r="N14" s="38">
        <f>COUNTIFS('Base de Dados'!$E:$E,$A14,'Base de Dados'!$H:$H,N$3)</f>
        <v>0</v>
      </c>
      <c r="O14" s="38">
        <f>COUNTIFS('Base de Dados'!$E:$E,$A14,'Base de Dados'!$H:$H,O$3)</f>
        <v>0</v>
      </c>
      <c r="P14" s="32"/>
      <c r="Q14" s="39"/>
      <c r="R14" s="38">
        <f>COUNTIFS('Base de Dados'!$F:$F,$Q14,'Base de Dados'!$G:$G,R$3)</f>
        <v>0</v>
      </c>
      <c r="S14" s="38">
        <f>COUNTIFS('Base de Dados'!$F:$F,$Q14,'Base de Dados'!$G:$G,S$3)</f>
        <v>0</v>
      </c>
      <c r="T14" s="38">
        <f>COUNTIFS('Base de Dados'!$F:$F,$Q14,'Base de Dados'!$H:$H,T$3)</f>
        <v>0</v>
      </c>
      <c r="U14" s="38">
        <f>COUNTIFS('Base de Dados'!$F:$F,$Q14,'Base de Dados'!$H:$H,U$3)</f>
        <v>0</v>
      </c>
      <c r="V14" s="38">
        <f>COUNTIFS('Base de Dados'!$F:$F,$Q14,'Base de Dados'!$H:$H,V$3)</f>
        <v>0</v>
      </c>
      <c r="W14" s="38">
        <f>COUNTIFS('Base de Dados'!$F:$F,$Q14,'Base de Dados'!$H:$H,W$3)</f>
        <v>0</v>
      </c>
      <c r="X14" s="38">
        <f>COUNTIFS('Base de Dados'!$F:$F,$Q14,'Base de Dados'!$H:$H,X$3)</f>
        <v>0</v>
      </c>
      <c r="Y14" s="38">
        <f>COUNTIFS('Base de Dados'!$F:$F,$Q14,'Base de Dados'!$H:$H,Y$3)</f>
        <v>0</v>
      </c>
      <c r="Z14" s="38">
        <f>COUNTIFS('Base de Dados'!$F:$F,$Q14,'Base de Dados'!$H:$H,Z$3)</f>
        <v>0</v>
      </c>
      <c r="AA14" s="38">
        <f>COUNTIFS('Base de Dados'!$F:$F,$Q14,'Base de Dados'!$H:$H,AA$3)</f>
        <v>0</v>
      </c>
      <c r="AB14" s="38">
        <f>COUNTIFS('Base de Dados'!$F:$F,$Q14,'Base de Dados'!$H:$H,AB$3)</f>
        <v>0</v>
      </c>
      <c r="AC14" s="38">
        <f>COUNTIFS('Base de Dados'!$F:$F,$Q14,'Base de Dados'!$H:$H,AC$3)</f>
        <v>0</v>
      </c>
      <c r="AD14" s="38">
        <f>COUNTIFS('Base de Dados'!$F:$F,$Q14,'Base de Dados'!$H:$H,AD$3)</f>
        <v>0</v>
      </c>
      <c r="AE14" s="38">
        <f>COUNTIFS('Base de Dados'!$F:$F,$Q14,'Base de Dados'!$H:$H,AE$3)</f>
        <v>0</v>
      </c>
      <c r="AF14" s="32"/>
      <c r="AG14" s="32"/>
      <c r="AH14" s="32"/>
      <c r="AI14" s="32"/>
      <c r="AJ14" s="32"/>
      <c r="AK14" s="32"/>
      <c r="AL14" s="32"/>
      <c r="AM14" s="32"/>
    </row>
    <row r="15" ht="34.5" customHeight="1">
      <c r="A15" s="39"/>
      <c r="B15" s="38" t="str">
        <f>IF(A15&lt;&gt;"",COUNTIFS('Base de Dados'!$E:$E,$A15,'Base de Dados'!$G:$G,B$3),"")</f>
        <v/>
      </c>
      <c r="C15" s="38">
        <f>COUNTIFS('Base de Dados'!$E:$E,$A15,'Base de Dados'!$G:$G,C$3)</f>
        <v>0</v>
      </c>
      <c r="D15" s="38">
        <f>COUNTIFS('Base de Dados'!$E:$E,$A15,'Base de Dados'!$H:$H,D$3)</f>
        <v>0</v>
      </c>
      <c r="E15" s="38">
        <f>COUNTIFS('Base de Dados'!$E:$E,$A15,'Base de Dados'!$H:$H,E$3)</f>
        <v>0</v>
      </c>
      <c r="F15" s="38">
        <f>COUNTIFS('Base de Dados'!$E:$E,$A15,'Base de Dados'!$H:$H,F$3)</f>
        <v>0</v>
      </c>
      <c r="G15" s="38">
        <f>COUNTIFS('Base de Dados'!$E:$E,$A15,'Base de Dados'!$H:$H,G$3)</f>
        <v>0</v>
      </c>
      <c r="H15" s="38">
        <f>COUNTIFS('Base de Dados'!$E:$E,$A15,'Base de Dados'!$H:$H,H$3)</f>
        <v>0</v>
      </c>
      <c r="I15" s="38">
        <f>COUNTIFS('Base de Dados'!$E:$E,$A15,'Base de Dados'!$H:$H,I$3)</f>
        <v>0</v>
      </c>
      <c r="J15" s="38">
        <f>COUNTIFS('Base de Dados'!$E:$E,$A15,'Base de Dados'!$H:$H,J$3)</f>
        <v>0</v>
      </c>
      <c r="K15" s="38">
        <f>COUNTIFS('Base de Dados'!$E:$E,$A15,'Base de Dados'!$H:$H,K$3)</f>
        <v>0</v>
      </c>
      <c r="L15" s="38">
        <f>COUNTIFS('Base de Dados'!$E:$E,$A15,'Base de Dados'!$H:$H,L$3)</f>
        <v>0</v>
      </c>
      <c r="M15" s="38">
        <f>COUNTIFS('Base de Dados'!$E:$E,$A15,'Base de Dados'!$H:$H,M$3)</f>
        <v>0</v>
      </c>
      <c r="N15" s="38">
        <f>COUNTIFS('Base de Dados'!$E:$E,$A15,'Base de Dados'!$H:$H,N$3)</f>
        <v>0</v>
      </c>
      <c r="O15" s="38">
        <f>COUNTIFS('Base de Dados'!$E:$E,$A15,'Base de Dados'!$H:$H,O$3)</f>
        <v>0</v>
      </c>
      <c r="P15" s="32"/>
      <c r="Q15" s="39"/>
      <c r="R15" s="38">
        <f>COUNTIFS('Base de Dados'!$F:$F,$Q15,'Base de Dados'!$G:$G,R$3)</f>
        <v>0</v>
      </c>
      <c r="S15" s="38">
        <f>COUNTIFS('Base de Dados'!$F:$F,$Q15,'Base de Dados'!$G:$G,S$3)</f>
        <v>0</v>
      </c>
      <c r="T15" s="38">
        <f>COUNTIFS('Base de Dados'!$F:$F,$Q15,'Base de Dados'!$H:$H,T$3)</f>
        <v>0</v>
      </c>
      <c r="U15" s="38">
        <f>COUNTIFS('Base de Dados'!$F:$F,$Q15,'Base de Dados'!$H:$H,U$3)</f>
        <v>0</v>
      </c>
      <c r="V15" s="38">
        <f>COUNTIFS('Base de Dados'!$F:$F,$Q15,'Base de Dados'!$H:$H,V$3)</f>
        <v>0</v>
      </c>
      <c r="W15" s="38">
        <f>COUNTIFS('Base de Dados'!$F:$F,$Q15,'Base de Dados'!$H:$H,W$3)</f>
        <v>0</v>
      </c>
      <c r="X15" s="38">
        <f>COUNTIFS('Base de Dados'!$F:$F,$Q15,'Base de Dados'!$H:$H,X$3)</f>
        <v>0</v>
      </c>
      <c r="Y15" s="38">
        <f>COUNTIFS('Base de Dados'!$F:$F,$Q15,'Base de Dados'!$H:$H,Y$3)</f>
        <v>0</v>
      </c>
      <c r="Z15" s="38">
        <f>COUNTIFS('Base de Dados'!$F:$F,$Q15,'Base de Dados'!$H:$H,Z$3)</f>
        <v>0</v>
      </c>
      <c r="AA15" s="38">
        <f>COUNTIFS('Base de Dados'!$F:$F,$Q15,'Base de Dados'!$H:$H,AA$3)</f>
        <v>0</v>
      </c>
      <c r="AB15" s="38">
        <f>COUNTIFS('Base de Dados'!$F:$F,$Q15,'Base de Dados'!$H:$H,AB$3)</f>
        <v>0</v>
      </c>
      <c r="AC15" s="38">
        <f>COUNTIFS('Base de Dados'!$F:$F,$Q15,'Base de Dados'!$H:$H,AC$3)</f>
        <v>0</v>
      </c>
      <c r="AD15" s="38">
        <f>COUNTIFS('Base de Dados'!$F:$F,$Q15,'Base de Dados'!$H:$H,AD$3)</f>
        <v>0</v>
      </c>
      <c r="AE15" s="38">
        <f>COUNTIFS('Base de Dados'!$F:$F,$Q15,'Base de Dados'!$H:$H,AE$3)</f>
        <v>0</v>
      </c>
      <c r="AF15" s="32"/>
      <c r="AG15" s="32"/>
      <c r="AH15" s="32"/>
      <c r="AI15" s="32"/>
      <c r="AJ15" s="32"/>
      <c r="AK15" s="32"/>
      <c r="AL15" s="32"/>
      <c r="AM15" s="32"/>
    </row>
    <row r="16">
      <c r="A16" s="39"/>
      <c r="B16" s="38" t="str">
        <f>IF(A16&lt;&gt;"",COUNTIFS('Base de Dados'!$E:$E,$A16,'Base de Dados'!$G:$G,B$3),"")</f>
        <v/>
      </c>
      <c r="C16" s="38">
        <f>COUNTIFS('Base de Dados'!$E:$E,$A16,'Base de Dados'!$G:$G,C$3)</f>
        <v>0</v>
      </c>
      <c r="D16" s="38">
        <f>COUNTIFS('Base de Dados'!$E:$E,$A16,'Base de Dados'!$H:$H,D$3)</f>
        <v>0</v>
      </c>
      <c r="E16" s="38">
        <f>COUNTIFS('Base de Dados'!$E:$E,$A16,'Base de Dados'!$H:$H,E$3)</f>
        <v>0</v>
      </c>
      <c r="F16" s="38">
        <f>COUNTIFS('Base de Dados'!$E:$E,$A16,'Base de Dados'!$H:$H,F$3)</f>
        <v>0</v>
      </c>
      <c r="G16" s="38">
        <f>COUNTIFS('Base de Dados'!$E:$E,$A16,'Base de Dados'!$H:$H,G$3)</f>
        <v>0</v>
      </c>
      <c r="H16" s="38">
        <f>COUNTIFS('Base de Dados'!$E:$E,$A16,'Base de Dados'!$H:$H,H$3)</f>
        <v>0</v>
      </c>
      <c r="I16" s="38">
        <f>COUNTIFS('Base de Dados'!$E:$E,$A16,'Base de Dados'!$H:$H,I$3)</f>
        <v>0</v>
      </c>
      <c r="J16" s="38">
        <f>COUNTIFS('Base de Dados'!$E:$E,$A16,'Base de Dados'!$H:$H,J$3)</f>
        <v>0</v>
      </c>
      <c r="K16" s="38">
        <f>COUNTIFS('Base de Dados'!$E:$E,$A16,'Base de Dados'!$H:$H,K$3)</f>
        <v>0</v>
      </c>
      <c r="L16" s="38">
        <f>COUNTIFS('Base de Dados'!$E:$E,$A16,'Base de Dados'!$H:$H,L$3)</f>
        <v>0</v>
      </c>
      <c r="M16" s="38">
        <f>COUNTIFS('Base de Dados'!$E:$E,$A16,'Base de Dados'!$H:$H,M$3)</f>
        <v>0</v>
      </c>
      <c r="N16" s="38">
        <f>COUNTIFS('Base de Dados'!$E:$E,$A16,'Base de Dados'!$H:$H,N$3)</f>
        <v>0</v>
      </c>
      <c r="O16" s="38">
        <f>COUNTIFS('Base de Dados'!$E:$E,$A16,'Base de Dados'!$H:$H,O$3)</f>
        <v>0</v>
      </c>
      <c r="P16" s="32"/>
      <c r="Q16" s="39"/>
      <c r="R16" s="38">
        <f>COUNTIFS('Base de Dados'!$F:$F,$Q16,'Base de Dados'!$G:$G,R$3)</f>
        <v>0</v>
      </c>
      <c r="S16" s="38">
        <f>COUNTIFS('Base de Dados'!$F:$F,$Q16,'Base de Dados'!$G:$G,S$3)</f>
        <v>0</v>
      </c>
      <c r="T16" s="38">
        <f>COUNTIFS('Base de Dados'!$F:$F,$Q16,'Base de Dados'!$H:$H,T$3)</f>
        <v>0</v>
      </c>
      <c r="U16" s="38">
        <f>COUNTIFS('Base de Dados'!$F:$F,$Q16,'Base de Dados'!$H:$H,U$3)</f>
        <v>0</v>
      </c>
      <c r="V16" s="38">
        <f>COUNTIFS('Base de Dados'!$F:$F,$Q16,'Base de Dados'!$H:$H,V$3)</f>
        <v>0</v>
      </c>
      <c r="W16" s="38">
        <f>COUNTIFS('Base de Dados'!$F:$F,$Q16,'Base de Dados'!$H:$H,W$3)</f>
        <v>0</v>
      </c>
      <c r="X16" s="38">
        <f>COUNTIFS('Base de Dados'!$F:$F,$Q16,'Base de Dados'!$H:$H,X$3)</f>
        <v>0</v>
      </c>
      <c r="Y16" s="38">
        <f>COUNTIFS('Base de Dados'!$F:$F,$Q16,'Base de Dados'!$H:$H,Y$3)</f>
        <v>0</v>
      </c>
      <c r="Z16" s="38">
        <f>COUNTIFS('Base de Dados'!$F:$F,$Q16,'Base de Dados'!$H:$H,Z$3)</f>
        <v>0</v>
      </c>
      <c r="AA16" s="38">
        <f>COUNTIFS('Base de Dados'!$F:$F,$Q16,'Base de Dados'!$H:$H,AA$3)</f>
        <v>0</v>
      </c>
      <c r="AB16" s="38">
        <f>COUNTIFS('Base de Dados'!$F:$F,$Q16,'Base de Dados'!$H:$H,AB$3)</f>
        <v>0</v>
      </c>
      <c r="AC16" s="38">
        <f>COUNTIFS('Base de Dados'!$F:$F,$Q16,'Base de Dados'!$H:$H,AC$3)</f>
        <v>0</v>
      </c>
      <c r="AD16" s="38">
        <f>COUNTIFS('Base de Dados'!$F:$F,$Q16,'Base de Dados'!$H:$H,AD$3)</f>
        <v>0</v>
      </c>
      <c r="AE16" s="38">
        <f>COUNTIFS('Base de Dados'!$F:$F,$Q16,'Base de Dados'!$H:$H,AE$3)</f>
        <v>0</v>
      </c>
      <c r="AF16" s="32"/>
      <c r="AG16" s="32"/>
      <c r="AH16" s="32"/>
      <c r="AI16" s="32"/>
      <c r="AJ16" s="32"/>
      <c r="AK16" s="32"/>
      <c r="AL16" s="32"/>
      <c r="AM16" s="32"/>
    </row>
    <row r="17">
      <c r="A17" s="39"/>
      <c r="B17" s="38" t="str">
        <f>IF(A17&lt;&gt;"",COUNTIFS('Base de Dados'!$E:$E,$A17,'Base de Dados'!$G:$G,B$3),"")</f>
        <v/>
      </c>
      <c r="C17" s="38">
        <f>COUNTIFS('Base de Dados'!$E:$E,$A17,'Base de Dados'!$G:$G,C$3)</f>
        <v>0</v>
      </c>
      <c r="D17" s="38">
        <f>COUNTIFS('Base de Dados'!$E:$E,$A17,'Base de Dados'!$H:$H,D$3)</f>
        <v>0</v>
      </c>
      <c r="E17" s="38">
        <f>COUNTIFS('Base de Dados'!$E:$E,$A17,'Base de Dados'!$H:$H,E$3)</f>
        <v>0</v>
      </c>
      <c r="F17" s="38">
        <f>COUNTIFS('Base de Dados'!$E:$E,$A17,'Base de Dados'!$H:$H,F$3)</f>
        <v>0</v>
      </c>
      <c r="G17" s="38">
        <f>COUNTIFS('Base de Dados'!$E:$E,$A17,'Base de Dados'!$H:$H,G$3)</f>
        <v>0</v>
      </c>
      <c r="H17" s="38">
        <f>COUNTIFS('Base de Dados'!$E:$E,$A17,'Base de Dados'!$H:$H,H$3)</f>
        <v>0</v>
      </c>
      <c r="I17" s="38">
        <f>COUNTIFS('Base de Dados'!$E:$E,$A17,'Base de Dados'!$H:$H,I$3)</f>
        <v>0</v>
      </c>
      <c r="J17" s="38">
        <f>COUNTIFS('Base de Dados'!$E:$E,$A17,'Base de Dados'!$H:$H,J$3)</f>
        <v>0</v>
      </c>
      <c r="K17" s="38">
        <f>COUNTIFS('Base de Dados'!$E:$E,$A17,'Base de Dados'!$H:$H,K$3)</f>
        <v>0</v>
      </c>
      <c r="L17" s="38">
        <f>COUNTIFS('Base de Dados'!$E:$E,$A17,'Base de Dados'!$H:$H,L$3)</f>
        <v>0</v>
      </c>
      <c r="M17" s="38">
        <f>COUNTIFS('Base de Dados'!$E:$E,$A17,'Base de Dados'!$H:$H,M$3)</f>
        <v>0</v>
      </c>
      <c r="N17" s="38">
        <f>COUNTIFS('Base de Dados'!$E:$E,$A17,'Base de Dados'!$H:$H,N$3)</f>
        <v>0</v>
      </c>
      <c r="O17" s="38">
        <f>COUNTIFS('Base de Dados'!$E:$E,$A17,'Base de Dados'!$H:$H,O$3)</f>
        <v>0</v>
      </c>
      <c r="P17" s="32"/>
      <c r="Q17" s="39"/>
      <c r="R17" s="38">
        <f>COUNTIFS('Base de Dados'!$F:$F,$Q17,'Base de Dados'!$G:$G,R$3)</f>
        <v>0</v>
      </c>
      <c r="S17" s="38">
        <f>COUNTIFS('Base de Dados'!$F:$F,$Q17,'Base de Dados'!$G:$G,S$3)</f>
        <v>0</v>
      </c>
      <c r="T17" s="38">
        <f>COUNTIFS('Base de Dados'!$F:$F,$Q17,'Base de Dados'!$H:$H,T$3)</f>
        <v>0</v>
      </c>
      <c r="U17" s="38">
        <f>COUNTIFS('Base de Dados'!$F:$F,$Q17,'Base de Dados'!$H:$H,U$3)</f>
        <v>0</v>
      </c>
      <c r="V17" s="38">
        <f>COUNTIFS('Base de Dados'!$F:$F,$Q17,'Base de Dados'!$H:$H,V$3)</f>
        <v>0</v>
      </c>
      <c r="W17" s="38">
        <f>COUNTIFS('Base de Dados'!$F:$F,$Q17,'Base de Dados'!$H:$H,W$3)</f>
        <v>0</v>
      </c>
      <c r="X17" s="38">
        <f>COUNTIFS('Base de Dados'!$F:$F,$Q17,'Base de Dados'!$H:$H,X$3)</f>
        <v>0</v>
      </c>
      <c r="Y17" s="38">
        <f>COUNTIFS('Base de Dados'!$F:$F,$Q17,'Base de Dados'!$H:$H,Y$3)</f>
        <v>0</v>
      </c>
      <c r="Z17" s="38">
        <f>COUNTIFS('Base de Dados'!$F:$F,$Q17,'Base de Dados'!$H:$H,Z$3)</f>
        <v>0</v>
      </c>
      <c r="AA17" s="38">
        <f>COUNTIFS('Base de Dados'!$F:$F,$Q17,'Base de Dados'!$H:$H,AA$3)</f>
        <v>0</v>
      </c>
      <c r="AB17" s="38">
        <f>COUNTIFS('Base de Dados'!$F:$F,$Q17,'Base de Dados'!$H:$H,AB$3)</f>
        <v>0</v>
      </c>
      <c r="AC17" s="38">
        <f>COUNTIFS('Base de Dados'!$F:$F,$Q17,'Base de Dados'!$H:$H,AC$3)</f>
        <v>0</v>
      </c>
      <c r="AD17" s="38">
        <f>COUNTIFS('Base de Dados'!$F:$F,$Q17,'Base de Dados'!$H:$H,AD$3)</f>
        <v>0</v>
      </c>
      <c r="AE17" s="38">
        <f>COUNTIFS('Base de Dados'!$F:$F,$Q17,'Base de Dados'!$H:$H,AE$3)</f>
        <v>0</v>
      </c>
      <c r="AF17" s="32"/>
      <c r="AG17" s="32"/>
      <c r="AH17" s="32"/>
      <c r="AI17" s="32"/>
      <c r="AJ17" s="32"/>
      <c r="AK17" s="32"/>
      <c r="AL17" s="32"/>
      <c r="AM17" s="32"/>
    </row>
    <row r="18">
      <c r="A18" s="39"/>
      <c r="B18" s="38" t="str">
        <f>IF(A18&lt;&gt;"",COUNTIFS('Base de Dados'!$E:$E,$A18,'Base de Dados'!$G:$G,B$3),"")</f>
        <v/>
      </c>
      <c r="C18" s="38">
        <f>COUNTIFS('Base de Dados'!$E:$E,$A18,'Base de Dados'!$G:$G,C$3)</f>
        <v>0</v>
      </c>
      <c r="D18" s="38">
        <f>COUNTIFS('Base de Dados'!$E:$E,$A18,'Base de Dados'!$H:$H,D$3)</f>
        <v>0</v>
      </c>
      <c r="E18" s="38">
        <f>COUNTIFS('Base de Dados'!$E:$E,$A18,'Base de Dados'!$H:$H,E$3)</f>
        <v>0</v>
      </c>
      <c r="F18" s="38">
        <f>COUNTIFS('Base de Dados'!$E:$E,$A18,'Base de Dados'!$H:$H,F$3)</f>
        <v>0</v>
      </c>
      <c r="G18" s="38">
        <f>COUNTIFS('Base de Dados'!$E:$E,$A18,'Base de Dados'!$H:$H,G$3)</f>
        <v>0</v>
      </c>
      <c r="H18" s="38">
        <f>COUNTIFS('Base de Dados'!$E:$E,$A18,'Base de Dados'!$H:$H,H$3)</f>
        <v>0</v>
      </c>
      <c r="I18" s="38">
        <f>COUNTIFS('Base de Dados'!$E:$E,$A18,'Base de Dados'!$H:$H,I$3)</f>
        <v>0</v>
      </c>
      <c r="J18" s="38">
        <f>COUNTIFS('Base de Dados'!$E:$E,$A18,'Base de Dados'!$H:$H,J$3)</f>
        <v>0</v>
      </c>
      <c r="K18" s="38">
        <f>COUNTIFS('Base de Dados'!$E:$E,$A18,'Base de Dados'!$H:$H,K$3)</f>
        <v>0</v>
      </c>
      <c r="L18" s="38">
        <f>COUNTIFS('Base de Dados'!$E:$E,$A18,'Base de Dados'!$H:$H,L$3)</f>
        <v>0</v>
      </c>
      <c r="M18" s="38">
        <f>COUNTIFS('Base de Dados'!$E:$E,$A18,'Base de Dados'!$H:$H,M$3)</f>
        <v>0</v>
      </c>
      <c r="N18" s="38">
        <f>COUNTIFS('Base de Dados'!$E:$E,$A18,'Base de Dados'!$H:$H,N$3)</f>
        <v>0</v>
      </c>
      <c r="O18" s="38">
        <f>COUNTIFS('Base de Dados'!$E:$E,$A18,'Base de Dados'!$H:$H,O$3)</f>
        <v>0</v>
      </c>
      <c r="P18" s="32"/>
      <c r="Q18" s="39"/>
      <c r="R18" s="38">
        <f>COUNTIFS('Base de Dados'!$F:$F,$Q18,'Base de Dados'!$G:$G,R$3)</f>
        <v>0</v>
      </c>
      <c r="S18" s="38">
        <f>COUNTIFS('Base de Dados'!$F:$F,$Q18,'Base de Dados'!$G:$G,S$3)</f>
        <v>0</v>
      </c>
      <c r="T18" s="38">
        <f>COUNTIFS('Base de Dados'!$F:$F,$Q18,'Base de Dados'!$H:$H,T$3)</f>
        <v>0</v>
      </c>
      <c r="U18" s="38">
        <f>COUNTIFS('Base de Dados'!$F:$F,$Q18,'Base de Dados'!$H:$H,U$3)</f>
        <v>0</v>
      </c>
      <c r="V18" s="38">
        <f>COUNTIFS('Base de Dados'!$F:$F,$Q18,'Base de Dados'!$H:$H,V$3)</f>
        <v>0</v>
      </c>
      <c r="W18" s="38">
        <f>COUNTIFS('Base de Dados'!$F:$F,$Q18,'Base de Dados'!$H:$H,W$3)</f>
        <v>0</v>
      </c>
      <c r="X18" s="38">
        <f>COUNTIFS('Base de Dados'!$F:$F,$Q18,'Base de Dados'!$H:$H,X$3)</f>
        <v>0</v>
      </c>
      <c r="Y18" s="38">
        <f>COUNTIFS('Base de Dados'!$F:$F,$Q18,'Base de Dados'!$H:$H,Y$3)</f>
        <v>0</v>
      </c>
      <c r="Z18" s="38">
        <f>COUNTIFS('Base de Dados'!$F:$F,$Q18,'Base de Dados'!$H:$H,Z$3)</f>
        <v>0</v>
      </c>
      <c r="AA18" s="38">
        <f>COUNTIFS('Base de Dados'!$F:$F,$Q18,'Base de Dados'!$H:$H,AA$3)</f>
        <v>0</v>
      </c>
      <c r="AB18" s="38">
        <f>COUNTIFS('Base de Dados'!$F:$F,$Q18,'Base de Dados'!$H:$H,AB$3)</f>
        <v>0</v>
      </c>
      <c r="AC18" s="38">
        <f>COUNTIFS('Base de Dados'!$F:$F,$Q18,'Base de Dados'!$H:$H,AC$3)</f>
        <v>0</v>
      </c>
      <c r="AD18" s="38">
        <f>COUNTIFS('Base de Dados'!$F:$F,$Q18,'Base de Dados'!$H:$H,AD$3)</f>
        <v>0</v>
      </c>
      <c r="AE18" s="38">
        <f>COUNTIFS('Base de Dados'!$F:$F,$Q18,'Base de Dados'!$H:$H,AE$3)</f>
        <v>0</v>
      </c>
      <c r="AF18" s="32"/>
      <c r="AG18" s="32"/>
      <c r="AH18" s="32"/>
      <c r="AI18" s="32"/>
      <c r="AJ18" s="32"/>
      <c r="AK18" s="32"/>
      <c r="AL18" s="32"/>
      <c r="AM18" s="32"/>
    </row>
    <row r="19">
      <c r="A19" s="39"/>
      <c r="B19" s="38" t="str">
        <f>IF(A19&lt;&gt;"",COUNTIFS('Base de Dados'!$E:$E,$A19,'Base de Dados'!$G:$G,B$3),"")</f>
        <v/>
      </c>
      <c r="C19" s="38">
        <f>COUNTIFS('Base de Dados'!$E:$E,$A19,'Base de Dados'!$G:$G,C$3)</f>
        <v>0</v>
      </c>
      <c r="D19" s="38">
        <f>COUNTIFS('Base de Dados'!$E:$E,$A19,'Base de Dados'!$H:$H,D$3)</f>
        <v>0</v>
      </c>
      <c r="E19" s="38">
        <f>COUNTIFS('Base de Dados'!$E:$E,$A19,'Base de Dados'!$H:$H,E$3)</f>
        <v>0</v>
      </c>
      <c r="F19" s="38">
        <f>COUNTIFS('Base de Dados'!$E:$E,$A19,'Base de Dados'!$H:$H,F$3)</f>
        <v>0</v>
      </c>
      <c r="G19" s="38">
        <f>COUNTIFS('Base de Dados'!$E:$E,$A19,'Base de Dados'!$H:$H,G$3)</f>
        <v>0</v>
      </c>
      <c r="H19" s="38">
        <f>COUNTIFS('Base de Dados'!$E:$E,$A19,'Base de Dados'!$H:$H,H$3)</f>
        <v>0</v>
      </c>
      <c r="I19" s="38">
        <f>COUNTIFS('Base de Dados'!$E:$E,$A19,'Base de Dados'!$H:$H,I$3)</f>
        <v>0</v>
      </c>
      <c r="J19" s="38">
        <f>COUNTIFS('Base de Dados'!$E:$E,$A19,'Base de Dados'!$H:$H,J$3)</f>
        <v>0</v>
      </c>
      <c r="K19" s="38">
        <f>COUNTIFS('Base de Dados'!$E:$E,$A19,'Base de Dados'!$H:$H,K$3)</f>
        <v>0</v>
      </c>
      <c r="L19" s="38">
        <f>COUNTIFS('Base de Dados'!$E:$E,$A19,'Base de Dados'!$H:$H,L$3)</f>
        <v>0</v>
      </c>
      <c r="M19" s="38">
        <f>COUNTIFS('Base de Dados'!$E:$E,$A19,'Base de Dados'!$H:$H,M$3)</f>
        <v>0</v>
      </c>
      <c r="N19" s="38">
        <f>COUNTIFS('Base de Dados'!$E:$E,$A19,'Base de Dados'!$H:$H,N$3)</f>
        <v>0</v>
      </c>
      <c r="O19" s="38">
        <f>COUNTIFS('Base de Dados'!$E:$E,$A19,'Base de Dados'!$H:$H,O$3)</f>
        <v>0</v>
      </c>
      <c r="P19" s="32"/>
      <c r="Q19" s="39"/>
      <c r="R19" s="38">
        <f>COUNTIFS('Base de Dados'!$F:$F,$Q19,'Base de Dados'!$G:$G,R$3)</f>
        <v>0</v>
      </c>
      <c r="S19" s="38">
        <f>COUNTIFS('Base de Dados'!$F:$F,$Q19,'Base de Dados'!$G:$G,S$3)</f>
        <v>0</v>
      </c>
      <c r="T19" s="38">
        <f>COUNTIFS('Base de Dados'!$F:$F,$Q19,'Base de Dados'!$H:$H,T$3)</f>
        <v>0</v>
      </c>
      <c r="U19" s="38">
        <f>COUNTIFS('Base de Dados'!$F:$F,$Q19,'Base de Dados'!$H:$H,U$3)</f>
        <v>0</v>
      </c>
      <c r="V19" s="38">
        <f>COUNTIFS('Base de Dados'!$F:$F,$Q19,'Base de Dados'!$H:$H,V$3)</f>
        <v>0</v>
      </c>
      <c r="W19" s="38">
        <f>COUNTIFS('Base de Dados'!$F:$F,$Q19,'Base de Dados'!$H:$H,W$3)</f>
        <v>0</v>
      </c>
      <c r="X19" s="38">
        <f>COUNTIFS('Base de Dados'!$F:$F,$Q19,'Base de Dados'!$H:$H,X$3)</f>
        <v>0</v>
      </c>
      <c r="Y19" s="38">
        <f>COUNTIFS('Base de Dados'!$F:$F,$Q19,'Base de Dados'!$H:$H,Y$3)</f>
        <v>0</v>
      </c>
      <c r="Z19" s="38">
        <f>COUNTIFS('Base de Dados'!$F:$F,$Q19,'Base de Dados'!$H:$H,Z$3)</f>
        <v>0</v>
      </c>
      <c r="AA19" s="38">
        <f>COUNTIFS('Base de Dados'!$F:$F,$Q19,'Base de Dados'!$H:$H,AA$3)</f>
        <v>0</v>
      </c>
      <c r="AB19" s="38">
        <f>COUNTIFS('Base de Dados'!$F:$F,$Q19,'Base de Dados'!$H:$H,AB$3)</f>
        <v>0</v>
      </c>
      <c r="AC19" s="38">
        <f>COUNTIFS('Base de Dados'!$F:$F,$Q19,'Base de Dados'!$H:$H,AC$3)</f>
        <v>0</v>
      </c>
      <c r="AD19" s="38">
        <f>COUNTIFS('Base de Dados'!$F:$F,$Q19,'Base de Dados'!$H:$H,AD$3)</f>
        <v>0</v>
      </c>
      <c r="AE19" s="38">
        <f>COUNTIFS('Base de Dados'!$F:$F,$Q19,'Base de Dados'!$H:$H,AE$3)</f>
        <v>0</v>
      </c>
      <c r="AF19" s="32"/>
      <c r="AG19" s="32"/>
      <c r="AH19" s="32"/>
      <c r="AI19" s="32"/>
      <c r="AJ19" s="32"/>
      <c r="AK19" s="32"/>
      <c r="AL19" s="32"/>
      <c r="AM19" s="32"/>
    </row>
    <row r="20">
      <c r="A20" s="39"/>
      <c r="B20" s="38" t="str">
        <f>IF(A20&lt;&gt;"",COUNTIFS('Base de Dados'!$E:$E,$A20,'Base de Dados'!$G:$G,B$3),"")</f>
        <v/>
      </c>
      <c r="C20" s="38">
        <f>COUNTIFS('Base de Dados'!$E:$E,$A20,'Base de Dados'!$G:$G,C$3)</f>
        <v>0</v>
      </c>
      <c r="D20" s="38">
        <f>COUNTIFS('Base de Dados'!$E:$E,$A20,'Base de Dados'!$H:$H,D$3)</f>
        <v>0</v>
      </c>
      <c r="E20" s="38">
        <f>COUNTIFS('Base de Dados'!$E:$E,$A20,'Base de Dados'!$H:$H,E$3)</f>
        <v>0</v>
      </c>
      <c r="F20" s="38">
        <f>COUNTIFS('Base de Dados'!$E:$E,$A20,'Base de Dados'!$H:$H,F$3)</f>
        <v>0</v>
      </c>
      <c r="G20" s="38">
        <f>COUNTIFS('Base de Dados'!$E:$E,$A20,'Base de Dados'!$H:$H,G$3)</f>
        <v>0</v>
      </c>
      <c r="H20" s="38">
        <f>COUNTIFS('Base de Dados'!$E:$E,$A20,'Base de Dados'!$H:$H,H$3)</f>
        <v>0</v>
      </c>
      <c r="I20" s="38">
        <f>COUNTIFS('Base de Dados'!$E:$E,$A20,'Base de Dados'!$H:$H,I$3)</f>
        <v>0</v>
      </c>
      <c r="J20" s="38">
        <f>COUNTIFS('Base de Dados'!$E:$E,$A20,'Base de Dados'!$H:$H,J$3)</f>
        <v>0</v>
      </c>
      <c r="K20" s="38">
        <f>COUNTIFS('Base de Dados'!$E:$E,$A20,'Base de Dados'!$H:$H,K$3)</f>
        <v>0</v>
      </c>
      <c r="L20" s="38">
        <f>COUNTIFS('Base de Dados'!$E:$E,$A20,'Base de Dados'!$H:$H,L$3)</f>
        <v>0</v>
      </c>
      <c r="M20" s="38">
        <f>COUNTIFS('Base de Dados'!$E:$E,$A20,'Base de Dados'!$H:$H,M$3)</f>
        <v>0</v>
      </c>
      <c r="N20" s="38">
        <f>COUNTIFS('Base de Dados'!$E:$E,$A20,'Base de Dados'!$H:$H,N$3)</f>
        <v>0</v>
      </c>
      <c r="O20" s="38">
        <f>COUNTIFS('Base de Dados'!$E:$E,$A20,'Base de Dados'!$H:$H,O$3)</f>
        <v>0</v>
      </c>
      <c r="P20" s="32"/>
      <c r="Q20" s="39"/>
      <c r="R20" s="38">
        <f>COUNTIFS('Base de Dados'!$F:$F,$Q20,'Base de Dados'!$G:$G,R$3)</f>
        <v>0</v>
      </c>
      <c r="S20" s="38">
        <f>COUNTIFS('Base de Dados'!$F:$F,$Q20,'Base de Dados'!$G:$G,S$3)</f>
        <v>0</v>
      </c>
      <c r="T20" s="38">
        <f>COUNTIFS('Base de Dados'!$F:$F,$Q20,'Base de Dados'!$H:$H,T$3)</f>
        <v>0</v>
      </c>
      <c r="U20" s="38">
        <f>COUNTIFS('Base de Dados'!$F:$F,$Q20,'Base de Dados'!$H:$H,U$3)</f>
        <v>0</v>
      </c>
      <c r="V20" s="38">
        <f>COUNTIFS('Base de Dados'!$F:$F,$Q20,'Base de Dados'!$H:$H,V$3)</f>
        <v>0</v>
      </c>
      <c r="W20" s="38">
        <f>COUNTIFS('Base de Dados'!$F:$F,$Q20,'Base de Dados'!$H:$H,W$3)</f>
        <v>0</v>
      </c>
      <c r="X20" s="38">
        <f>COUNTIFS('Base de Dados'!$F:$F,$Q20,'Base de Dados'!$H:$H,X$3)</f>
        <v>0</v>
      </c>
      <c r="Y20" s="38">
        <f>COUNTIFS('Base de Dados'!$F:$F,$Q20,'Base de Dados'!$H:$H,Y$3)</f>
        <v>0</v>
      </c>
      <c r="Z20" s="38">
        <f>COUNTIFS('Base de Dados'!$F:$F,$Q20,'Base de Dados'!$H:$H,Z$3)</f>
        <v>0</v>
      </c>
      <c r="AA20" s="38">
        <f>COUNTIFS('Base de Dados'!$F:$F,$Q20,'Base de Dados'!$H:$H,AA$3)</f>
        <v>0</v>
      </c>
      <c r="AB20" s="38">
        <f>COUNTIFS('Base de Dados'!$F:$F,$Q20,'Base de Dados'!$H:$H,AB$3)</f>
        <v>0</v>
      </c>
      <c r="AC20" s="38">
        <f>COUNTIFS('Base de Dados'!$F:$F,$Q20,'Base de Dados'!$H:$H,AC$3)</f>
        <v>0</v>
      </c>
      <c r="AD20" s="38">
        <f>COUNTIFS('Base de Dados'!$F:$F,$Q20,'Base de Dados'!$H:$H,AD$3)</f>
        <v>0</v>
      </c>
      <c r="AE20" s="38">
        <f>COUNTIFS('Base de Dados'!$F:$F,$Q20,'Base de Dados'!$H:$H,AE$3)</f>
        <v>0</v>
      </c>
      <c r="AF20" s="32"/>
      <c r="AG20" s="32"/>
      <c r="AH20" s="32"/>
      <c r="AI20" s="32"/>
      <c r="AJ20" s="32"/>
      <c r="AK20" s="32"/>
      <c r="AL20" s="32"/>
      <c r="AM20" s="32"/>
    </row>
    <row r="21">
      <c r="A21" s="39"/>
      <c r="B21" s="38" t="str">
        <f>IF(A21&lt;&gt;"",COUNTIFS('Base de Dados'!$E:$E,$A21,'Base de Dados'!$G:$G,B$3),"")</f>
        <v/>
      </c>
      <c r="C21" s="38">
        <f>COUNTIFS('Base de Dados'!$E:$E,$A21,'Base de Dados'!$G:$G,C$3)</f>
        <v>0</v>
      </c>
      <c r="D21" s="38">
        <f>COUNTIFS('Base de Dados'!$E:$E,$A21,'Base de Dados'!$H:$H,D$3)</f>
        <v>0</v>
      </c>
      <c r="E21" s="38">
        <f>COUNTIFS('Base de Dados'!$E:$E,$A21,'Base de Dados'!$H:$H,E$3)</f>
        <v>0</v>
      </c>
      <c r="F21" s="38">
        <f>COUNTIFS('Base de Dados'!$E:$E,$A21,'Base de Dados'!$H:$H,F$3)</f>
        <v>0</v>
      </c>
      <c r="G21" s="38">
        <f>COUNTIFS('Base de Dados'!$E:$E,$A21,'Base de Dados'!$H:$H,G$3)</f>
        <v>0</v>
      </c>
      <c r="H21" s="38">
        <f>COUNTIFS('Base de Dados'!$E:$E,$A21,'Base de Dados'!$H:$H,H$3)</f>
        <v>0</v>
      </c>
      <c r="I21" s="38">
        <f>COUNTIFS('Base de Dados'!$E:$E,$A21,'Base de Dados'!$H:$H,I$3)</f>
        <v>0</v>
      </c>
      <c r="J21" s="38">
        <f>COUNTIFS('Base de Dados'!$E:$E,$A21,'Base de Dados'!$H:$H,J$3)</f>
        <v>0</v>
      </c>
      <c r="K21" s="38">
        <f>COUNTIFS('Base de Dados'!$E:$E,$A21,'Base de Dados'!$H:$H,K$3)</f>
        <v>0</v>
      </c>
      <c r="L21" s="38">
        <f>COUNTIFS('Base de Dados'!$E:$E,$A21,'Base de Dados'!$H:$H,L$3)</f>
        <v>0</v>
      </c>
      <c r="M21" s="38">
        <f>COUNTIFS('Base de Dados'!$E:$E,$A21,'Base de Dados'!$H:$H,M$3)</f>
        <v>0</v>
      </c>
      <c r="N21" s="38">
        <f>COUNTIFS('Base de Dados'!$E:$E,$A21,'Base de Dados'!$H:$H,N$3)</f>
        <v>0</v>
      </c>
      <c r="O21" s="38">
        <f>COUNTIFS('Base de Dados'!$E:$E,$A21,'Base de Dados'!$H:$H,O$3)</f>
        <v>0</v>
      </c>
      <c r="P21" s="32"/>
      <c r="Q21" s="39"/>
      <c r="R21" s="38">
        <f>COUNTIFS('Base de Dados'!$F:$F,$Q21,'Base de Dados'!$G:$G,R$3)</f>
        <v>0</v>
      </c>
      <c r="S21" s="38">
        <f>COUNTIFS('Base de Dados'!$F:$F,$Q21,'Base de Dados'!$G:$G,S$3)</f>
        <v>0</v>
      </c>
      <c r="T21" s="38">
        <f>COUNTIFS('Base de Dados'!$F:$F,$Q21,'Base de Dados'!$H:$H,T$3)</f>
        <v>0</v>
      </c>
      <c r="U21" s="38">
        <f>COUNTIFS('Base de Dados'!$F:$F,$Q21,'Base de Dados'!$H:$H,U$3)</f>
        <v>0</v>
      </c>
      <c r="V21" s="38">
        <f>COUNTIFS('Base de Dados'!$F:$F,$Q21,'Base de Dados'!$H:$H,V$3)</f>
        <v>0</v>
      </c>
      <c r="W21" s="38">
        <f>COUNTIFS('Base de Dados'!$F:$F,$Q21,'Base de Dados'!$H:$H,W$3)</f>
        <v>0</v>
      </c>
      <c r="X21" s="38">
        <f>COUNTIFS('Base de Dados'!$F:$F,$Q21,'Base de Dados'!$H:$H,X$3)</f>
        <v>0</v>
      </c>
      <c r="Y21" s="38">
        <f>COUNTIFS('Base de Dados'!$F:$F,$Q21,'Base de Dados'!$H:$H,Y$3)</f>
        <v>0</v>
      </c>
      <c r="Z21" s="38">
        <f>COUNTIFS('Base de Dados'!$F:$F,$Q21,'Base de Dados'!$H:$H,Z$3)</f>
        <v>0</v>
      </c>
      <c r="AA21" s="38">
        <f>COUNTIFS('Base de Dados'!$F:$F,$Q21,'Base de Dados'!$H:$H,AA$3)</f>
        <v>0</v>
      </c>
      <c r="AB21" s="38">
        <f>COUNTIFS('Base de Dados'!$F:$F,$Q21,'Base de Dados'!$H:$H,AB$3)</f>
        <v>0</v>
      </c>
      <c r="AC21" s="38">
        <f>COUNTIFS('Base de Dados'!$F:$F,$Q21,'Base de Dados'!$H:$H,AC$3)</f>
        <v>0</v>
      </c>
      <c r="AD21" s="38">
        <f>COUNTIFS('Base de Dados'!$F:$F,$Q21,'Base de Dados'!$H:$H,AD$3)</f>
        <v>0</v>
      </c>
      <c r="AE21" s="38">
        <f>COUNTIFS('Base de Dados'!$F:$F,$Q21,'Base de Dados'!$H:$H,AE$3)</f>
        <v>0</v>
      </c>
      <c r="AF21" s="32"/>
      <c r="AG21" s="32"/>
      <c r="AH21" s="32"/>
      <c r="AI21" s="32"/>
      <c r="AJ21" s="32"/>
      <c r="AK21" s="32"/>
      <c r="AL21" s="32"/>
      <c r="AM21" s="32"/>
    </row>
    <row r="22">
      <c r="A22" s="39"/>
      <c r="B22" s="38" t="str">
        <f>IF(A22&lt;&gt;"",COUNTIFS('Base de Dados'!$E:$E,$A22,'Base de Dados'!$G:$G,B$3),"")</f>
        <v/>
      </c>
      <c r="C22" s="38">
        <f>COUNTIFS('Base de Dados'!$E:$E,$A22,'Base de Dados'!$G:$G,C$3)</f>
        <v>0</v>
      </c>
      <c r="D22" s="38">
        <f>COUNTIFS('Base de Dados'!$E:$E,$A22,'Base de Dados'!$H:$H,D$3)</f>
        <v>0</v>
      </c>
      <c r="E22" s="38">
        <f>COUNTIFS('Base de Dados'!$E:$E,$A22,'Base de Dados'!$H:$H,E$3)</f>
        <v>0</v>
      </c>
      <c r="F22" s="38">
        <f>COUNTIFS('Base de Dados'!$E:$E,$A22,'Base de Dados'!$H:$H,F$3)</f>
        <v>0</v>
      </c>
      <c r="G22" s="38">
        <f>COUNTIFS('Base de Dados'!$E:$E,$A22,'Base de Dados'!$H:$H,G$3)</f>
        <v>0</v>
      </c>
      <c r="H22" s="38">
        <f>COUNTIFS('Base de Dados'!$E:$E,$A22,'Base de Dados'!$H:$H,H$3)</f>
        <v>0</v>
      </c>
      <c r="I22" s="38">
        <f>COUNTIFS('Base de Dados'!$E:$E,$A22,'Base de Dados'!$H:$H,I$3)</f>
        <v>0</v>
      </c>
      <c r="J22" s="38">
        <f>COUNTIFS('Base de Dados'!$E:$E,$A22,'Base de Dados'!$H:$H,J$3)</f>
        <v>0</v>
      </c>
      <c r="K22" s="38">
        <f>COUNTIFS('Base de Dados'!$E:$E,$A22,'Base de Dados'!$H:$H,K$3)</f>
        <v>0</v>
      </c>
      <c r="L22" s="38">
        <f>COUNTIFS('Base de Dados'!$E:$E,$A22,'Base de Dados'!$H:$H,L$3)</f>
        <v>0</v>
      </c>
      <c r="M22" s="38">
        <f>COUNTIFS('Base de Dados'!$E:$E,$A22,'Base de Dados'!$H:$H,M$3)</f>
        <v>0</v>
      </c>
      <c r="N22" s="38">
        <f>COUNTIFS('Base de Dados'!$E:$E,$A22,'Base de Dados'!$H:$H,N$3)</f>
        <v>0</v>
      </c>
      <c r="O22" s="38">
        <f>COUNTIFS('Base de Dados'!$E:$E,$A22,'Base de Dados'!$H:$H,O$3)</f>
        <v>0</v>
      </c>
      <c r="P22" s="32"/>
      <c r="Q22" s="39"/>
      <c r="R22" s="38">
        <f>COUNTIFS('Base de Dados'!$F:$F,$Q22,'Base de Dados'!$G:$G,R$3)</f>
        <v>0</v>
      </c>
      <c r="S22" s="38">
        <f>COUNTIFS('Base de Dados'!$F:$F,$Q22,'Base de Dados'!$G:$G,S$3)</f>
        <v>0</v>
      </c>
      <c r="T22" s="38">
        <f>COUNTIFS('Base de Dados'!$F:$F,$Q22,'Base de Dados'!$H:$H,T$3)</f>
        <v>0</v>
      </c>
      <c r="U22" s="38">
        <f>COUNTIFS('Base de Dados'!$F:$F,$Q22,'Base de Dados'!$H:$H,U$3)</f>
        <v>0</v>
      </c>
      <c r="V22" s="38">
        <f>COUNTIFS('Base de Dados'!$F:$F,$Q22,'Base de Dados'!$H:$H,V$3)</f>
        <v>0</v>
      </c>
      <c r="W22" s="38">
        <f>COUNTIFS('Base de Dados'!$F:$F,$Q22,'Base de Dados'!$H:$H,W$3)</f>
        <v>0</v>
      </c>
      <c r="X22" s="38">
        <f>COUNTIFS('Base de Dados'!$F:$F,$Q22,'Base de Dados'!$H:$H,X$3)</f>
        <v>0</v>
      </c>
      <c r="Y22" s="38">
        <f>COUNTIFS('Base de Dados'!$F:$F,$Q22,'Base de Dados'!$H:$H,Y$3)</f>
        <v>0</v>
      </c>
      <c r="Z22" s="38">
        <f>COUNTIFS('Base de Dados'!$F:$F,$Q22,'Base de Dados'!$H:$H,Z$3)</f>
        <v>0</v>
      </c>
      <c r="AA22" s="38">
        <f>COUNTIFS('Base de Dados'!$F:$F,$Q22,'Base de Dados'!$H:$H,AA$3)</f>
        <v>0</v>
      </c>
      <c r="AB22" s="38">
        <f>COUNTIFS('Base de Dados'!$F:$F,$Q22,'Base de Dados'!$H:$H,AB$3)</f>
        <v>0</v>
      </c>
      <c r="AC22" s="38">
        <f>COUNTIFS('Base de Dados'!$F:$F,$Q22,'Base de Dados'!$H:$H,AC$3)</f>
        <v>0</v>
      </c>
      <c r="AD22" s="38">
        <f>COUNTIFS('Base de Dados'!$F:$F,$Q22,'Base de Dados'!$H:$H,AD$3)</f>
        <v>0</v>
      </c>
      <c r="AE22" s="38">
        <f>COUNTIFS('Base de Dados'!$F:$F,$Q22,'Base de Dados'!$H:$H,AE$3)</f>
        <v>0</v>
      </c>
      <c r="AF22" s="32"/>
      <c r="AG22" s="32"/>
      <c r="AH22" s="32"/>
      <c r="AI22" s="32"/>
      <c r="AJ22" s="32"/>
      <c r="AK22" s="32"/>
      <c r="AL22" s="32"/>
      <c r="AM22" s="32"/>
    </row>
    <row r="23">
      <c r="A23" s="39"/>
      <c r="B23" s="38" t="str">
        <f>IF(A23&lt;&gt;"",COUNTIFS('Base de Dados'!$E:$E,$A23,'Base de Dados'!$G:$G,B$3),"")</f>
        <v/>
      </c>
      <c r="C23" s="38">
        <f>COUNTIFS('Base de Dados'!$E:$E,$A23,'Base de Dados'!$G:$G,C$3)</f>
        <v>0</v>
      </c>
      <c r="D23" s="38">
        <f>COUNTIFS('Base de Dados'!$E:$E,$A23,'Base de Dados'!$H:$H,D$3)</f>
        <v>0</v>
      </c>
      <c r="E23" s="38">
        <f>COUNTIFS('Base de Dados'!$E:$E,$A23,'Base de Dados'!$H:$H,E$3)</f>
        <v>0</v>
      </c>
      <c r="F23" s="38">
        <f>COUNTIFS('Base de Dados'!$E:$E,$A23,'Base de Dados'!$H:$H,F$3)</f>
        <v>0</v>
      </c>
      <c r="G23" s="38">
        <f>COUNTIFS('Base de Dados'!$E:$E,$A23,'Base de Dados'!$H:$H,G$3)</f>
        <v>0</v>
      </c>
      <c r="H23" s="38">
        <f>COUNTIFS('Base de Dados'!$E:$E,$A23,'Base de Dados'!$H:$H,H$3)</f>
        <v>0</v>
      </c>
      <c r="I23" s="38">
        <f>COUNTIFS('Base de Dados'!$E:$E,$A23,'Base de Dados'!$H:$H,I$3)</f>
        <v>0</v>
      </c>
      <c r="J23" s="38">
        <f>COUNTIFS('Base de Dados'!$E:$E,$A23,'Base de Dados'!$H:$H,J$3)</f>
        <v>0</v>
      </c>
      <c r="K23" s="38">
        <f>COUNTIFS('Base de Dados'!$E:$E,$A23,'Base de Dados'!$H:$H,K$3)</f>
        <v>0</v>
      </c>
      <c r="L23" s="38">
        <f>COUNTIFS('Base de Dados'!$E:$E,$A23,'Base de Dados'!$H:$H,L$3)</f>
        <v>0</v>
      </c>
      <c r="M23" s="38">
        <f>COUNTIFS('Base de Dados'!$E:$E,$A23,'Base de Dados'!$H:$H,M$3)</f>
        <v>0</v>
      </c>
      <c r="N23" s="38">
        <f>COUNTIFS('Base de Dados'!$E:$E,$A23,'Base de Dados'!$H:$H,N$3)</f>
        <v>0</v>
      </c>
      <c r="O23" s="38">
        <f>COUNTIFS('Base de Dados'!$E:$E,$A23,'Base de Dados'!$H:$H,O$3)</f>
        <v>0</v>
      </c>
      <c r="P23" s="32"/>
      <c r="Q23" s="39"/>
      <c r="R23" s="38">
        <f>COUNTIFS('Base de Dados'!$F:$F,$Q23,'Base de Dados'!$G:$G,R$3)</f>
        <v>0</v>
      </c>
      <c r="S23" s="38">
        <f>COUNTIFS('Base de Dados'!$F:$F,$Q23,'Base de Dados'!$G:$G,S$3)</f>
        <v>0</v>
      </c>
      <c r="T23" s="38">
        <f>COUNTIFS('Base de Dados'!$F:$F,$Q23,'Base de Dados'!$H:$H,T$3)</f>
        <v>0</v>
      </c>
      <c r="U23" s="38">
        <f>COUNTIFS('Base de Dados'!$F:$F,$Q23,'Base de Dados'!$H:$H,U$3)</f>
        <v>0</v>
      </c>
      <c r="V23" s="38">
        <f>COUNTIFS('Base de Dados'!$F:$F,$Q23,'Base de Dados'!$H:$H,V$3)</f>
        <v>0</v>
      </c>
      <c r="W23" s="38">
        <f>COUNTIFS('Base de Dados'!$F:$F,$Q23,'Base de Dados'!$H:$H,W$3)</f>
        <v>0</v>
      </c>
      <c r="X23" s="38">
        <f>COUNTIFS('Base de Dados'!$F:$F,$Q23,'Base de Dados'!$H:$H,X$3)</f>
        <v>0</v>
      </c>
      <c r="Y23" s="38">
        <f>COUNTIFS('Base de Dados'!$F:$F,$Q23,'Base de Dados'!$H:$H,Y$3)</f>
        <v>0</v>
      </c>
      <c r="Z23" s="38">
        <f>COUNTIFS('Base de Dados'!$F:$F,$Q23,'Base de Dados'!$H:$H,Z$3)</f>
        <v>0</v>
      </c>
      <c r="AA23" s="38">
        <f>COUNTIFS('Base de Dados'!$F:$F,$Q23,'Base de Dados'!$H:$H,AA$3)</f>
        <v>0</v>
      </c>
      <c r="AB23" s="38">
        <f>COUNTIFS('Base de Dados'!$F:$F,$Q23,'Base de Dados'!$H:$H,AB$3)</f>
        <v>0</v>
      </c>
      <c r="AC23" s="38">
        <f>COUNTIFS('Base de Dados'!$F:$F,$Q23,'Base de Dados'!$H:$H,AC$3)</f>
        <v>0</v>
      </c>
      <c r="AD23" s="38">
        <f>COUNTIFS('Base de Dados'!$F:$F,$Q23,'Base de Dados'!$H:$H,AD$3)</f>
        <v>0</v>
      </c>
      <c r="AE23" s="38">
        <f>COUNTIFS('Base de Dados'!$F:$F,$Q23,'Base de Dados'!$H:$H,AE$3)</f>
        <v>0</v>
      </c>
      <c r="AF23" s="32"/>
      <c r="AG23" s="32"/>
      <c r="AH23" s="32"/>
      <c r="AI23" s="32"/>
      <c r="AJ23" s="32"/>
      <c r="AK23" s="32"/>
      <c r="AL23" s="32"/>
      <c r="AM23" s="32"/>
    </row>
    <row r="24">
      <c r="A24" s="39"/>
      <c r="B24" s="38" t="str">
        <f>IF(A24&lt;&gt;"",COUNTIFS('Base de Dados'!$E:$E,$A24,'Base de Dados'!$G:$G,B$3),"")</f>
        <v/>
      </c>
      <c r="C24" s="38">
        <f>COUNTIFS('Base de Dados'!$E:$E,$A24,'Base de Dados'!$G:$G,C$3)</f>
        <v>0</v>
      </c>
      <c r="D24" s="38">
        <f>COUNTIFS('Base de Dados'!$E:$E,$A24,'Base de Dados'!$H:$H,D$3)</f>
        <v>0</v>
      </c>
      <c r="E24" s="38">
        <f>COUNTIFS('Base de Dados'!$E:$E,$A24,'Base de Dados'!$H:$H,E$3)</f>
        <v>0</v>
      </c>
      <c r="F24" s="38">
        <f>COUNTIFS('Base de Dados'!$E:$E,$A24,'Base de Dados'!$H:$H,F$3)</f>
        <v>0</v>
      </c>
      <c r="G24" s="38">
        <f>COUNTIFS('Base de Dados'!$E:$E,$A24,'Base de Dados'!$H:$H,G$3)</f>
        <v>0</v>
      </c>
      <c r="H24" s="38">
        <f>COUNTIFS('Base de Dados'!$E:$E,$A24,'Base de Dados'!$H:$H,H$3)</f>
        <v>0</v>
      </c>
      <c r="I24" s="38">
        <f>COUNTIFS('Base de Dados'!$E:$E,$A24,'Base de Dados'!$H:$H,I$3)</f>
        <v>0</v>
      </c>
      <c r="J24" s="38">
        <f>COUNTIFS('Base de Dados'!$E:$E,$A24,'Base de Dados'!$H:$H,J$3)</f>
        <v>0</v>
      </c>
      <c r="K24" s="38">
        <f>COUNTIFS('Base de Dados'!$E:$E,$A24,'Base de Dados'!$H:$H,K$3)</f>
        <v>0</v>
      </c>
      <c r="L24" s="38">
        <f>COUNTIFS('Base de Dados'!$E:$E,$A24,'Base de Dados'!$H:$H,L$3)</f>
        <v>0</v>
      </c>
      <c r="M24" s="38">
        <f>COUNTIFS('Base de Dados'!$E:$E,$A24,'Base de Dados'!$H:$H,M$3)</f>
        <v>0</v>
      </c>
      <c r="N24" s="38">
        <f>COUNTIFS('Base de Dados'!$E:$E,$A24,'Base de Dados'!$H:$H,N$3)</f>
        <v>0</v>
      </c>
      <c r="O24" s="38">
        <f>COUNTIFS('Base de Dados'!$E:$E,$A24,'Base de Dados'!$H:$H,O$3)</f>
        <v>0</v>
      </c>
      <c r="P24" s="32"/>
      <c r="Q24" s="39"/>
      <c r="R24" s="38">
        <f>COUNTIFS('Base de Dados'!$F:$F,$Q24,'Base de Dados'!$G:$G,R$3)</f>
        <v>0</v>
      </c>
      <c r="S24" s="38">
        <f>COUNTIFS('Base de Dados'!$F:$F,$Q24,'Base de Dados'!$G:$G,S$3)</f>
        <v>0</v>
      </c>
      <c r="T24" s="38">
        <f>COUNTIFS('Base de Dados'!$F:$F,$Q24,'Base de Dados'!$H:$H,T$3)</f>
        <v>0</v>
      </c>
      <c r="U24" s="38">
        <f>COUNTIFS('Base de Dados'!$F:$F,$Q24,'Base de Dados'!$H:$H,U$3)</f>
        <v>0</v>
      </c>
      <c r="V24" s="38">
        <f>COUNTIFS('Base de Dados'!$F:$F,$Q24,'Base de Dados'!$H:$H,V$3)</f>
        <v>0</v>
      </c>
      <c r="W24" s="38">
        <f>COUNTIFS('Base de Dados'!$F:$F,$Q24,'Base de Dados'!$H:$H,W$3)</f>
        <v>0</v>
      </c>
      <c r="X24" s="38">
        <f>COUNTIFS('Base de Dados'!$F:$F,$Q24,'Base de Dados'!$H:$H,X$3)</f>
        <v>0</v>
      </c>
      <c r="Y24" s="38">
        <f>COUNTIFS('Base de Dados'!$F:$F,$Q24,'Base de Dados'!$H:$H,Y$3)</f>
        <v>0</v>
      </c>
      <c r="Z24" s="38">
        <f>COUNTIFS('Base de Dados'!$F:$F,$Q24,'Base de Dados'!$H:$H,Z$3)</f>
        <v>0</v>
      </c>
      <c r="AA24" s="38">
        <f>COUNTIFS('Base de Dados'!$F:$F,$Q24,'Base de Dados'!$H:$H,AA$3)</f>
        <v>0</v>
      </c>
      <c r="AB24" s="38">
        <f>COUNTIFS('Base de Dados'!$F:$F,$Q24,'Base de Dados'!$H:$H,AB$3)</f>
        <v>0</v>
      </c>
      <c r="AC24" s="38">
        <f>COUNTIFS('Base de Dados'!$F:$F,$Q24,'Base de Dados'!$H:$H,AC$3)</f>
        <v>0</v>
      </c>
      <c r="AD24" s="38">
        <f>COUNTIFS('Base de Dados'!$F:$F,$Q24,'Base de Dados'!$H:$H,AD$3)</f>
        <v>0</v>
      </c>
      <c r="AE24" s="38">
        <f>COUNTIFS('Base de Dados'!$F:$F,$Q24,'Base de Dados'!$H:$H,AE$3)</f>
        <v>0</v>
      </c>
      <c r="AF24" s="32"/>
      <c r="AG24" s="32"/>
      <c r="AH24" s="32"/>
      <c r="AI24" s="32"/>
      <c r="AJ24" s="32"/>
      <c r="AK24" s="32"/>
      <c r="AL24" s="32"/>
      <c r="AM24" s="32"/>
    </row>
    <row r="25">
      <c r="A25" s="39"/>
      <c r="B25" s="38" t="str">
        <f>IF(A25&lt;&gt;"",COUNTIFS('Base de Dados'!$E:$E,$A25,'Base de Dados'!$G:$G,B$3),"")</f>
        <v/>
      </c>
      <c r="C25" s="38">
        <f>COUNTIFS('Base de Dados'!$E:$E,$A25,'Base de Dados'!$G:$G,C$3)</f>
        <v>0</v>
      </c>
      <c r="D25" s="38">
        <f>COUNTIFS('Base de Dados'!$E:$E,$A25,'Base de Dados'!$H:$H,D$3)</f>
        <v>0</v>
      </c>
      <c r="E25" s="38">
        <f>COUNTIFS('Base de Dados'!$E:$E,$A25,'Base de Dados'!$H:$H,E$3)</f>
        <v>0</v>
      </c>
      <c r="F25" s="38">
        <f>COUNTIFS('Base de Dados'!$E:$E,$A25,'Base de Dados'!$H:$H,F$3)</f>
        <v>0</v>
      </c>
      <c r="G25" s="38">
        <f>COUNTIFS('Base de Dados'!$E:$E,$A25,'Base de Dados'!$H:$H,G$3)</f>
        <v>0</v>
      </c>
      <c r="H25" s="38">
        <f>COUNTIFS('Base de Dados'!$E:$E,$A25,'Base de Dados'!$H:$H,H$3)</f>
        <v>0</v>
      </c>
      <c r="I25" s="38">
        <f>COUNTIFS('Base de Dados'!$E:$E,$A25,'Base de Dados'!$H:$H,I$3)</f>
        <v>0</v>
      </c>
      <c r="J25" s="38">
        <f>COUNTIFS('Base de Dados'!$E:$E,$A25,'Base de Dados'!$H:$H,J$3)</f>
        <v>0</v>
      </c>
      <c r="K25" s="38">
        <f>COUNTIFS('Base de Dados'!$E:$E,$A25,'Base de Dados'!$H:$H,K$3)</f>
        <v>0</v>
      </c>
      <c r="L25" s="38">
        <f>COUNTIFS('Base de Dados'!$E:$E,$A25,'Base de Dados'!$H:$H,L$3)</f>
        <v>0</v>
      </c>
      <c r="M25" s="38">
        <f>COUNTIFS('Base de Dados'!$E:$E,$A25,'Base de Dados'!$H:$H,M$3)</f>
        <v>0</v>
      </c>
      <c r="N25" s="38">
        <f>COUNTIFS('Base de Dados'!$E:$E,$A25,'Base de Dados'!$H:$H,N$3)</f>
        <v>0</v>
      </c>
      <c r="O25" s="38">
        <f>COUNTIFS('Base de Dados'!$E:$E,$A25,'Base de Dados'!$H:$H,O$3)</f>
        <v>0</v>
      </c>
      <c r="P25" s="32"/>
      <c r="Q25" s="39"/>
      <c r="R25" s="38">
        <f>COUNTIFS('Base de Dados'!$F:$F,$Q25,'Base de Dados'!$G:$G,R$3)</f>
        <v>0</v>
      </c>
      <c r="S25" s="38">
        <f>COUNTIFS('Base de Dados'!$F:$F,$Q25,'Base de Dados'!$G:$G,S$3)</f>
        <v>0</v>
      </c>
      <c r="T25" s="38">
        <f>COUNTIFS('Base de Dados'!$F:$F,$Q25,'Base de Dados'!$H:$H,T$3)</f>
        <v>0</v>
      </c>
      <c r="U25" s="38">
        <f>COUNTIFS('Base de Dados'!$F:$F,$Q25,'Base de Dados'!$H:$H,U$3)</f>
        <v>0</v>
      </c>
      <c r="V25" s="38">
        <f>COUNTIFS('Base de Dados'!$F:$F,$Q25,'Base de Dados'!$H:$H,V$3)</f>
        <v>0</v>
      </c>
      <c r="W25" s="38">
        <f>COUNTIFS('Base de Dados'!$F:$F,$Q25,'Base de Dados'!$H:$H,W$3)</f>
        <v>0</v>
      </c>
      <c r="X25" s="38">
        <f>COUNTIFS('Base de Dados'!$F:$F,$Q25,'Base de Dados'!$H:$H,X$3)</f>
        <v>0</v>
      </c>
      <c r="Y25" s="38">
        <f>COUNTIFS('Base de Dados'!$F:$F,$Q25,'Base de Dados'!$H:$H,Y$3)</f>
        <v>0</v>
      </c>
      <c r="Z25" s="38">
        <f>COUNTIFS('Base de Dados'!$F:$F,$Q25,'Base de Dados'!$H:$H,Z$3)</f>
        <v>0</v>
      </c>
      <c r="AA25" s="38">
        <f>COUNTIFS('Base de Dados'!$F:$F,$Q25,'Base de Dados'!$H:$H,AA$3)</f>
        <v>0</v>
      </c>
      <c r="AB25" s="38">
        <f>COUNTIFS('Base de Dados'!$F:$F,$Q25,'Base de Dados'!$H:$H,AB$3)</f>
        <v>0</v>
      </c>
      <c r="AC25" s="38">
        <f>COUNTIFS('Base de Dados'!$F:$F,$Q25,'Base de Dados'!$H:$H,AC$3)</f>
        <v>0</v>
      </c>
      <c r="AD25" s="38">
        <f>COUNTIFS('Base de Dados'!$F:$F,$Q25,'Base de Dados'!$H:$H,AD$3)</f>
        <v>0</v>
      </c>
      <c r="AE25" s="38">
        <f>COUNTIFS('Base de Dados'!$F:$F,$Q25,'Base de Dados'!$H:$H,AE$3)</f>
        <v>0</v>
      </c>
      <c r="AF25" s="32"/>
      <c r="AG25" s="32"/>
      <c r="AH25" s="32"/>
      <c r="AI25" s="32"/>
      <c r="AJ25" s="32"/>
      <c r="AK25" s="32"/>
      <c r="AL25" s="32"/>
      <c r="AM25" s="32"/>
    </row>
    <row r="26">
      <c r="A26" s="39"/>
      <c r="B26" s="38" t="str">
        <f>IF(A26&lt;&gt;"",COUNTIFS('Base de Dados'!$E:$E,$A26,'Base de Dados'!$G:$G,B$3),"")</f>
        <v/>
      </c>
      <c r="C26" s="38">
        <f>COUNTIFS('Base de Dados'!$E:$E,$A26,'Base de Dados'!$G:$G,C$3)</f>
        <v>0</v>
      </c>
      <c r="D26" s="38">
        <f>COUNTIFS('Base de Dados'!$E:$E,$A26,'Base de Dados'!$H:$H,D$3)</f>
        <v>0</v>
      </c>
      <c r="E26" s="38">
        <f>COUNTIFS('Base de Dados'!$E:$E,$A26,'Base de Dados'!$H:$H,E$3)</f>
        <v>0</v>
      </c>
      <c r="F26" s="38">
        <f>COUNTIFS('Base de Dados'!$E:$E,$A26,'Base de Dados'!$H:$H,F$3)</f>
        <v>0</v>
      </c>
      <c r="G26" s="38">
        <f>COUNTIFS('Base de Dados'!$E:$E,$A26,'Base de Dados'!$H:$H,G$3)</f>
        <v>0</v>
      </c>
      <c r="H26" s="38">
        <f>COUNTIFS('Base de Dados'!$E:$E,$A26,'Base de Dados'!$H:$H,H$3)</f>
        <v>0</v>
      </c>
      <c r="I26" s="38">
        <f>COUNTIFS('Base de Dados'!$E:$E,$A26,'Base de Dados'!$H:$H,I$3)</f>
        <v>0</v>
      </c>
      <c r="J26" s="38">
        <f>COUNTIFS('Base de Dados'!$E:$E,$A26,'Base de Dados'!$H:$H,J$3)</f>
        <v>0</v>
      </c>
      <c r="K26" s="38">
        <f>COUNTIFS('Base de Dados'!$E:$E,$A26,'Base de Dados'!$H:$H,K$3)</f>
        <v>0</v>
      </c>
      <c r="L26" s="38">
        <f>COUNTIFS('Base de Dados'!$E:$E,$A26,'Base de Dados'!$H:$H,L$3)</f>
        <v>0</v>
      </c>
      <c r="M26" s="38">
        <f>COUNTIFS('Base de Dados'!$E:$E,$A26,'Base de Dados'!$H:$H,M$3)</f>
        <v>0</v>
      </c>
      <c r="N26" s="38">
        <f>COUNTIFS('Base de Dados'!$E:$E,$A26,'Base de Dados'!$H:$H,N$3)</f>
        <v>0</v>
      </c>
      <c r="O26" s="38">
        <f>COUNTIFS('Base de Dados'!$E:$E,$A26,'Base de Dados'!$H:$H,O$3)</f>
        <v>0</v>
      </c>
      <c r="P26" s="32"/>
      <c r="Q26" s="39"/>
      <c r="R26" s="38">
        <f>COUNTIFS('Base de Dados'!$F:$F,$Q26,'Base de Dados'!$G:$G,R$3)</f>
        <v>0</v>
      </c>
      <c r="S26" s="38">
        <f>COUNTIFS('Base de Dados'!$F:$F,$Q26,'Base de Dados'!$G:$G,S$3)</f>
        <v>0</v>
      </c>
      <c r="T26" s="38">
        <f>COUNTIFS('Base de Dados'!$F:$F,$Q26,'Base de Dados'!$H:$H,T$3)</f>
        <v>0</v>
      </c>
      <c r="U26" s="38">
        <f>COUNTIFS('Base de Dados'!$F:$F,$Q26,'Base de Dados'!$H:$H,U$3)</f>
        <v>0</v>
      </c>
      <c r="V26" s="38">
        <f>COUNTIFS('Base de Dados'!$F:$F,$Q26,'Base de Dados'!$H:$H,V$3)</f>
        <v>0</v>
      </c>
      <c r="W26" s="38">
        <f>COUNTIFS('Base de Dados'!$F:$F,$Q26,'Base de Dados'!$H:$H,W$3)</f>
        <v>0</v>
      </c>
      <c r="X26" s="38">
        <f>COUNTIFS('Base de Dados'!$F:$F,$Q26,'Base de Dados'!$H:$H,X$3)</f>
        <v>0</v>
      </c>
      <c r="Y26" s="38">
        <f>COUNTIFS('Base de Dados'!$F:$F,$Q26,'Base de Dados'!$H:$H,Y$3)</f>
        <v>0</v>
      </c>
      <c r="Z26" s="38">
        <f>COUNTIFS('Base de Dados'!$F:$F,$Q26,'Base de Dados'!$H:$H,Z$3)</f>
        <v>0</v>
      </c>
      <c r="AA26" s="38">
        <f>COUNTIFS('Base de Dados'!$F:$F,$Q26,'Base de Dados'!$H:$H,AA$3)</f>
        <v>0</v>
      </c>
      <c r="AB26" s="38">
        <f>COUNTIFS('Base de Dados'!$F:$F,$Q26,'Base de Dados'!$H:$H,AB$3)</f>
        <v>0</v>
      </c>
      <c r="AC26" s="38">
        <f>COUNTIFS('Base de Dados'!$F:$F,$Q26,'Base de Dados'!$H:$H,AC$3)</f>
        <v>0</v>
      </c>
      <c r="AD26" s="38">
        <f>COUNTIFS('Base de Dados'!$F:$F,$Q26,'Base de Dados'!$H:$H,AD$3)</f>
        <v>0</v>
      </c>
      <c r="AE26" s="38">
        <f>COUNTIFS('Base de Dados'!$F:$F,$Q26,'Base de Dados'!$H:$H,AE$3)</f>
        <v>0</v>
      </c>
      <c r="AF26" s="32"/>
      <c r="AG26" s="32"/>
      <c r="AH26" s="32"/>
      <c r="AI26" s="32"/>
      <c r="AJ26" s="32"/>
      <c r="AK26" s="32"/>
      <c r="AL26" s="32"/>
      <c r="AM26" s="32"/>
    </row>
    <row r="27">
      <c r="A27" s="39"/>
      <c r="B27" s="38" t="str">
        <f>IF(A27&lt;&gt;"",COUNTIFS('Base de Dados'!$E:$E,$A27,'Base de Dados'!$G:$G,B$3),"")</f>
        <v/>
      </c>
      <c r="C27" s="38">
        <f>COUNTIFS('Base de Dados'!$E:$E,$A27,'Base de Dados'!$G:$G,C$3)</f>
        <v>0</v>
      </c>
      <c r="D27" s="38">
        <f>COUNTIFS('Base de Dados'!$E:$E,$A27,'Base de Dados'!$H:$H,D$3)</f>
        <v>0</v>
      </c>
      <c r="E27" s="38">
        <f>COUNTIFS('Base de Dados'!$E:$E,$A27,'Base de Dados'!$H:$H,E$3)</f>
        <v>0</v>
      </c>
      <c r="F27" s="38">
        <f>COUNTIFS('Base de Dados'!$E:$E,$A27,'Base de Dados'!$H:$H,F$3)</f>
        <v>0</v>
      </c>
      <c r="G27" s="38">
        <f>COUNTIFS('Base de Dados'!$E:$E,$A27,'Base de Dados'!$H:$H,G$3)</f>
        <v>0</v>
      </c>
      <c r="H27" s="38">
        <f>COUNTIFS('Base de Dados'!$E:$E,$A27,'Base de Dados'!$H:$H,H$3)</f>
        <v>0</v>
      </c>
      <c r="I27" s="38">
        <f>COUNTIFS('Base de Dados'!$E:$E,$A27,'Base de Dados'!$H:$H,I$3)</f>
        <v>0</v>
      </c>
      <c r="J27" s="38">
        <f>COUNTIFS('Base de Dados'!$E:$E,$A27,'Base de Dados'!$H:$H,J$3)</f>
        <v>0</v>
      </c>
      <c r="K27" s="38">
        <f>COUNTIFS('Base de Dados'!$E:$E,$A27,'Base de Dados'!$H:$H,K$3)</f>
        <v>0</v>
      </c>
      <c r="L27" s="38">
        <f>COUNTIFS('Base de Dados'!$E:$E,$A27,'Base de Dados'!$H:$H,L$3)</f>
        <v>0</v>
      </c>
      <c r="M27" s="38">
        <f>COUNTIFS('Base de Dados'!$E:$E,$A27,'Base de Dados'!$H:$H,M$3)</f>
        <v>0</v>
      </c>
      <c r="N27" s="38">
        <f>COUNTIFS('Base de Dados'!$E:$E,$A27,'Base de Dados'!$H:$H,N$3)</f>
        <v>0</v>
      </c>
      <c r="O27" s="38">
        <f>COUNTIFS('Base de Dados'!$E:$E,$A27,'Base de Dados'!$H:$H,O$3)</f>
        <v>0</v>
      </c>
      <c r="P27" s="32"/>
      <c r="Q27" s="39"/>
      <c r="R27" s="38">
        <f>COUNTIFS('Base de Dados'!$F:$F,$Q27,'Base de Dados'!$G:$G,R$3)</f>
        <v>0</v>
      </c>
      <c r="S27" s="38">
        <f>COUNTIFS('Base de Dados'!$F:$F,$Q27,'Base de Dados'!$G:$G,S$3)</f>
        <v>0</v>
      </c>
      <c r="T27" s="38">
        <f>COUNTIFS('Base de Dados'!$F:$F,$Q27,'Base de Dados'!$H:$H,T$3)</f>
        <v>0</v>
      </c>
      <c r="U27" s="38">
        <f>COUNTIFS('Base de Dados'!$F:$F,$Q27,'Base de Dados'!$H:$H,U$3)</f>
        <v>0</v>
      </c>
      <c r="V27" s="38">
        <f>COUNTIFS('Base de Dados'!$F:$F,$Q27,'Base de Dados'!$H:$H,V$3)</f>
        <v>0</v>
      </c>
      <c r="W27" s="38">
        <f>COUNTIFS('Base de Dados'!$F:$F,$Q27,'Base de Dados'!$H:$H,W$3)</f>
        <v>0</v>
      </c>
      <c r="X27" s="38">
        <f>COUNTIFS('Base de Dados'!$F:$F,$Q27,'Base de Dados'!$H:$H,X$3)</f>
        <v>0</v>
      </c>
      <c r="Y27" s="38">
        <f>COUNTIFS('Base de Dados'!$F:$F,$Q27,'Base de Dados'!$H:$H,Y$3)</f>
        <v>0</v>
      </c>
      <c r="Z27" s="38">
        <f>COUNTIFS('Base de Dados'!$F:$F,$Q27,'Base de Dados'!$H:$H,Z$3)</f>
        <v>0</v>
      </c>
      <c r="AA27" s="38">
        <f>COUNTIFS('Base de Dados'!$F:$F,$Q27,'Base de Dados'!$H:$H,AA$3)</f>
        <v>0</v>
      </c>
      <c r="AB27" s="38">
        <f>COUNTIFS('Base de Dados'!$F:$F,$Q27,'Base de Dados'!$H:$H,AB$3)</f>
        <v>0</v>
      </c>
      <c r="AC27" s="38">
        <f>COUNTIFS('Base de Dados'!$F:$F,$Q27,'Base de Dados'!$H:$H,AC$3)</f>
        <v>0</v>
      </c>
      <c r="AD27" s="38">
        <f>COUNTIFS('Base de Dados'!$F:$F,$Q27,'Base de Dados'!$H:$H,AD$3)</f>
        <v>0</v>
      </c>
      <c r="AE27" s="38">
        <f>COUNTIFS('Base de Dados'!$F:$F,$Q27,'Base de Dados'!$H:$H,AE$3)</f>
        <v>0</v>
      </c>
      <c r="AF27" s="32"/>
      <c r="AG27" s="32"/>
      <c r="AH27" s="32"/>
      <c r="AI27" s="32"/>
      <c r="AJ27" s="32"/>
      <c r="AK27" s="32"/>
      <c r="AL27" s="32"/>
      <c r="AM27" s="32"/>
    </row>
    <row r="28">
      <c r="A28" s="39"/>
      <c r="B28" s="38" t="str">
        <f>IF(A28&lt;&gt;"",COUNTIFS('Base de Dados'!$E:$E,$A28,'Base de Dados'!$G:$G,B$3),"")</f>
        <v/>
      </c>
      <c r="C28" s="38">
        <f>COUNTIFS('Base de Dados'!$E:$E,$A28,'Base de Dados'!$G:$G,C$3)</f>
        <v>0</v>
      </c>
      <c r="D28" s="38">
        <f>COUNTIFS('Base de Dados'!$E:$E,$A28,'Base de Dados'!$H:$H,D$3)</f>
        <v>0</v>
      </c>
      <c r="E28" s="38">
        <f>COUNTIFS('Base de Dados'!$E:$E,$A28,'Base de Dados'!$H:$H,E$3)</f>
        <v>0</v>
      </c>
      <c r="F28" s="38">
        <f>COUNTIFS('Base de Dados'!$E:$E,$A28,'Base de Dados'!$H:$H,F$3)</f>
        <v>0</v>
      </c>
      <c r="G28" s="38">
        <f>COUNTIFS('Base de Dados'!$E:$E,$A28,'Base de Dados'!$H:$H,G$3)</f>
        <v>0</v>
      </c>
      <c r="H28" s="38">
        <f>COUNTIFS('Base de Dados'!$E:$E,$A28,'Base de Dados'!$H:$H,H$3)</f>
        <v>0</v>
      </c>
      <c r="I28" s="38">
        <f>COUNTIFS('Base de Dados'!$E:$E,$A28,'Base de Dados'!$H:$H,I$3)</f>
        <v>0</v>
      </c>
      <c r="J28" s="38">
        <f>COUNTIFS('Base de Dados'!$E:$E,$A28,'Base de Dados'!$H:$H,J$3)</f>
        <v>0</v>
      </c>
      <c r="K28" s="38">
        <f>COUNTIFS('Base de Dados'!$E:$E,$A28,'Base de Dados'!$H:$H,K$3)</f>
        <v>0</v>
      </c>
      <c r="L28" s="38">
        <f>COUNTIFS('Base de Dados'!$E:$E,$A28,'Base de Dados'!$H:$H,L$3)</f>
        <v>0</v>
      </c>
      <c r="M28" s="38">
        <f>COUNTIFS('Base de Dados'!$E:$E,$A28,'Base de Dados'!$H:$H,M$3)</f>
        <v>0</v>
      </c>
      <c r="N28" s="38">
        <f>COUNTIFS('Base de Dados'!$E:$E,$A28,'Base de Dados'!$H:$H,N$3)</f>
        <v>0</v>
      </c>
      <c r="O28" s="38">
        <f>COUNTIFS('Base de Dados'!$E:$E,$A28,'Base de Dados'!$H:$H,O$3)</f>
        <v>0</v>
      </c>
      <c r="P28" s="32"/>
      <c r="Q28" s="39"/>
      <c r="R28" s="38">
        <f>COUNTIFS('Base de Dados'!$F:$F,$Q28,'Base de Dados'!$G:$G,R$3)</f>
        <v>0</v>
      </c>
      <c r="S28" s="38">
        <f>COUNTIFS('Base de Dados'!$F:$F,$Q28,'Base de Dados'!$G:$G,S$3)</f>
        <v>0</v>
      </c>
      <c r="T28" s="38">
        <f>COUNTIFS('Base de Dados'!$F:$F,$Q28,'Base de Dados'!$H:$H,T$3)</f>
        <v>0</v>
      </c>
      <c r="U28" s="38">
        <f>COUNTIFS('Base de Dados'!$F:$F,$Q28,'Base de Dados'!$H:$H,U$3)</f>
        <v>0</v>
      </c>
      <c r="V28" s="38">
        <f>COUNTIFS('Base de Dados'!$F:$F,$Q28,'Base de Dados'!$H:$H,V$3)</f>
        <v>0</v>
      </c>
      <c r="W28" s="38">
        <f>COUNTIFS('Base de Dados'!$F:$F,$Q28,'Base de Dados'!$H:$H,W$3)</f>
        <v>0</v>
      </c>
      <c r="X28" s="38">
        <f>COUNTIFS('Base de Dados'!$F:$F,$Q28,'Base de Dados'!$H:$H,X$3)</f>
        <v>0</v>
      </c>
      <c r="Y28" s="38">
        <f>COUNTIFS('Base de Dados'!$F:$F,$Q28,'Base de Dados'!$H:$H,Y$3)</f>
        <v>0</v>
      </c>
      <c r="Z28" s="38">
        <f>COUNTIFS('Base de Dados'!$F:$F,$Q28,'Base de Dados'!$H:$H,Z$3)</f>
        <v>0</v>
      </c>
      <c r="AA28" s="38">
        <f>COUNTIFS('Base de Dados'!$F:$F,$Q28,'Base de Dados'!$H:$H,AA$3)</f>
        <v>0</v>
      </c>
      <c r="AB28" s="38">
        <f>COUNTIFS('Base de Dados'!$F:$F,$Q28,'Base de Dados'!$H:$H,AB$3)</f>
        <v>0</v>
      </c>
      <c r="AC28" s="38">
        <f>COUNTIFS('Base de Dados'!$F:$F,$Q28,'Base de Dados'!$H:$H,AC$3)</f>
        <v>0</v>
      </c>
      <c r="AD28" s="38">
        <f>COUNTIFS('Base de Dados'!$F:$F,$Q28,'Base de Dados'!$H:$H,AD$3)</f>
        <v>0</v>
      </c>
      <c r="AE28" s="38">
        <f>COUNTIFS('Base de Dados'!$F:$F,$Q28,'Base de Dados'!$H:$H,AE$3)</f>
        <v>0</v>
      </c>
      <c r="AF28" s="32"/>
      <c r="AG28" s="32"/>
      <c r="AH28" s="32"/>
      <c r="AI28" s="32"/>
      <c r="AJ28" s="32"/>
      <c r="AK28" s="32"/>
      <c r="AL28" s="32"/>
      <c r="AM28" s="32"/>
    </row>
    <row r="29">
      <c r="A29" s="39"/>
      <c r="B29" s="38" t="str">
        <f>IF(A29&lt;&gt;"",COUNTIFS('Base de Dados'!$E:$E,$A29,'Base de Dados'!$G:$G,B$3),"")</f>
        <v/>
      </c>
      <c r="C29" s="38">
        <f>COUNTIFS('Base de Dados'!$E:$E,$A29,'Base de Dados'!$G:$G,C$3)</f>
        <v>0</v>
      </c>
      <c r="D29" s="38">
        <f>COUNTIFS('Base de Dados'!$E:$E,$A29,'Base de Dados'!$H:$H,D$3)</f>
        <v>0</v>
      </c>
      <c r="E29" s="38">
        <f>COUNTIFS('Base de Dados'!$E:$E,$A29,'Base de Dados'!$H:$H,E$3)</f>
        <v>0</v>
      </c>
      <c r="F29" s="38">
        <f>COUNTIFS('Base de Dados'!$E:$E,$A29,'Base de Dados'!$H:$H,F$3)</f>
        <v>0</v>
      </c>
      <c r="G29" s="38">
        <f>COUNTIFS('Base de Dados'!$E:$E,$A29,'Base de Dados'!$H:$H,G$3)</f>
        <v>0</v>
      </c>
      <c r="H29" s="38">
        <f>COUNTIFS('Base de Dados'!$E:$E,$A29,'Base de Dados'!$H:$H,H$3)</f>
        <v>0</v>
      </c>
      <c r="I29" s="38">
        <f>COUNTIFS('Base de Dados'!$E:$E,$A29,'Base de Dados'!$H:$H,I$3)</f>
        <v>0</v>
      </c>
      <c r="J29" s="38">
        <f>COUNTIFS('Base de Dados'!$E:$E,$A29,'Base de Dados'!$H:$H,J$3)</f>
        <v>0</v>
      </c>
      <c r="K29" s="38">
        <f>COUNTIFS('Base de Dados'!$E:$E,$A29,'Base de Dados'!$H:$H,K$3)</f>
        <v>0</v>
      </c>
      <c r="L29" s="38">
        <f>COUNTIFS('Base de Dados'!$E:$E,$A29,'Base de Dados'!$H:$H,L$3)</f>
        <v>0</v>
      </c>
      <c r="M29" s="38">
        <f>COUNTIFS('Base de Dados'!$E:$E,$A29,'Base de Dados'!$H:$H,M$3)</f>
        <v>0</v>
      </c>
      <c r="N29" s="38">
        <f>COUNTIFS('Base de Dados'!$E:$E,$A29,'Base de Dados'!$H:$H,N$3)</f>
        <v>0</v>
      </c>
      <c r="O29" s="38">
        <f>COUNTIFS('Base de Dados'!$E:$E,$A29,'Base de Dados'!$H:$H,O$3)</f>
        <v>0</v>
      </c>
      <c r="P29" s="32"/>
      <c r="Q29" s="39"/>
      <c r="R29" s="38">
        <f>COUNTIFS('Base de Dados'!$F:$F,$Q29,'Base de Dados'!$G:$G,R$3)</f>
        <v>0</v>
      </c>
      <c r="S29" s="38">
        <f>COUNTIFS('Base de Dados'!$F:$F,$Q29,'Base de Dados'!$G:$G,S$3)</f>
        <v>0</v>
      </c>
      <c r="T29" s="38">
        <f>COUNTIFS('Base de Dados'!$F:$F,$Q29,'Base de Dados'!$H:$H,T$3)</f>
        <v>0</v>
      </c>
      <c r="U29" s="38">
        <f>COUNTIFS('Base de Dados'!$F:$F,$Q29,'Base de Dados'!$H:$H,U$3)</f>
        <v>0</v>
      </c>
      <c r="V29" s="38">
        <f>COUNTIFS('Base de Dados'!$F:$F,$Q29,'Base de Dados'!$H:$H,V$3)</f>
        <v>0</v>
      </c>
      <c r="W29" s="38">
        <f>COUNTIFS('Base de Dados'!$F:$F,$Q29,'Base de Dados'!$H:$H,W$3)</f>
        <v>0</v>
      </c>
      <c r="X29" s="38">
        <f>COUNTIFS('Base de Dados'!$F:$F,$Q29,'Base de Dados'!$H:$H,X$3)</f>
        <v>0</v>
      </c>
      <c r="Y29" s="38">
        <f>COUNTIFS('Base de Dados'!$F:$F,$Q29,'Base de Dados'!$H:$H,Y$3)</f>
        <v>0</v>
      </c>
      <c r="Z29" s="38">
        <f>COUNTIFS('Base de Dados'!$F:$F,$Q29,'Base de Dados'!$H:$H,Z$3)</f>
        <v>0</v>
      </c>
      <c r="AA29" s="38">
        <f>COUNTIFS('Base de Dados'!$F:$F,$Q29,'Base de Dados'!$H:$H,AA$3)</f>
        <v>0</v>
      </c>
      <c r="AB29" s="38">
        <f>COUNTIFS('Base de Dados'!$F:$F,$Q29,'Base de Dados'!$H:$H,AB$3)</f>
        <v>0</v>
      </c>
      <c r="AC29" s="38">
        <f>COUNTIFS('Base de Dados'!$F:$F,$Q29,'Base de Dados'!$H:$H,AC$3)</f>
        <v>0</v>
      </c>
      <c r="AD29" s="38">
        <f>COUNTIFS('Base de Dados'!$F:$F,$Q29,'Base de Dados'!$H:$H,AD$3)</f>
        <v>0</v>
      </c>
      <c r="AE29" s="38">
        <f>COUNTIFS('Base de Dados'!$F:$F,$Q29,'Base de Dados'!$H:$H,AE$3)</f>
        <v>0</v>
      </c>
      <c r="AF29" s="32"/>
      <c r="AG29" s="32"/>
      <c r="AH29" s="32"/>
      <c r="AI29" s="32"/>
      <c r="AJ29" s="32"/>
      <c r="AK29" s="32"/>
      <c r="AL29" s="32"/>
      <c r="AM29" s="32"/>
    </row>
    <row r="30">
      <c r="A30" s="39"/>
      <c r="B30" s="38" t="str">
        <f>IF(A30&lt;&gt;"",COUNTIFS('Base de Dados'!$E:$E,$A30,'Base de Dados'!$G:$G,B$3),"")</f>
        <v/>
      </c>
      <c r="C30" s="38">
        <f>COUNTIFS('Base de Dados'!$E:$E,$A30,'Base de Dados'!$G:$G,C$3)</f>
        <v>0</v>
      </c>
      <c r="D30" s="38">
        <f>COUNTIFS('Base de Dados'!$E:$E,$A30,'Base de Dados'!$H:$H,D$3)</f>
        <v>0</v>
      </c>
      <c r="E30" s="38">
        <f>COUNTIFS('Base de Dados'!$E:$E,$A30,'Base de Dados'!$H:$H,E$3)</f>
        <v>0</v>
      </c>
      <c r="F30" s="38">
        <f>COUNTIFS('Base de Dados'!$E:$E,$A30,'Base de Dados'!$H:$H,F$3)</f>
        <v>0</v>
      </c>
      <c r="G30" s="38">
        <f>COUNTIFS('Base de Dados'!$E:$E,$A30,'Base de Dados'!$H:$H,G$3)</f>
        <v>0</v>
      </c>
      <c r="H30" s="38">
        <f>COUNTIFS('Base de Dados'!$E:$E,$A30,'Base de Dados'!$H:$H,H$3)</f>
        <v>0</v>
      </c>
      <c r="I30" s="38">
        <f>COUNTIFS('Base de Dados'!$E:$E,$A30,'Base de Dados'!$H:$H,I$3)</f>
        <v>0</v>
      </c>
      <c r="J30" s="38">
        <f>COUNTIFS('Base de Dados'!$E:$E,$A30,'Base de Dados'!$H:$H,J$3)</f>
        <v>0</v>
      </c>
      <c r="K30" s="38">
        <f>COUNTIFS('Base de Dados'!$E:$E,$A30,'Base de Dados'!$H:$H,K$3)</f>
        <v>0</v>
      </c>
      <c r="L30" s="38">
        <f>COUNTIFS('Base de Dados'!$E:$E,$A30,'Base de Dados'!$H:$H,L$3)</f>
        <v>0</v>
      </c>
      <c r="M30" s="38">
        <f>COUNTIFS('Base de Dados'!$E:$E,$A30,'Base de Dados'!$H:$H,M$3)</f>
        <v>0</v>
      </c>
      <c r="N30" s="38">
        <f>COUNTIFS('Base de Dados'!$E:$E,$A30,'Base de Dados'!$H:$H,N$3)</f>
        <v>0</v>
      </c>
      <c r="O30" s="38">
        <f>COUNTIFS('Base de Dados'!$E:$E,$A30,'Base de Dados'!$H:$H,O$3)</f>
        <v>0</v>
      </c>
      <c r="P30" s="32"/>
      <c r="Q30" s="39"/>
      <c r="R30" s="38">
        <f>COUNTIFS('Base de Dados'!$F:$F,$Q30,'Base de Dados'!$G:$G,R$3)</f>
        <v>0</v>
      </c>
      <c r="S30" s="38">
        <f>COUNTIFS('Base de Dados'!$F:$F,$Q30,'Base de Dados'!$G:$G,S$3)</f>
        <v>0</v>
      </c>
      <c r="T30" s="38">
        <f>COUNTIFS('Base de Dados'!$F:$F,$Q30,'Base de Dados'!$H:$H,T$3)</f>
        <v>0</v>
      </c>
      <c r="U30" s="38">
        <f>COUNTIFS('Base de Dados'!$F:$F,$Q30,'Base de Dados'!$H:$H,U$3)</f>
        <v>0</v>
      </c>
      <c r="V30" s="38">
        <f>COUNTIFS('Base de Dados'!$F:$F,$Q30,'Base de Dados'!$H:$H,V$3)</f>
        <v>0</v>
      </c>
      <c r="W30" s="38">
        <f>COUNTIFS('Base de Dados'!$F:$F,$Q30,'Base de Dados'!$H:$H,W$3)</f>
        <v>0</v>
      </c>
      <c r="X30" s="38">
        <f>COUNTIFS('Base de Dados'!$F:$F,$Q30,'Base de Dados'!$H:$H,X$3)</f>
        <v>0</v>
      </c>
      <c r="Y30" s="38">
        <f>COUNTIFS('Base de Dados'!$F:$F,$Q30,'Base de Dados'!$H:$H,Y$3)</f>
        <v>0</v>
      </c>
      <c r="Z30" s="38">
        <f>COUNTIFS('Base de Dados'!$F:$F,$Q30,'Base de Dados'!$H:$H,Z$3)</f>
        <v>0</v>
      </c>
      <c r="AA30" s="38">
        <f>COUNTIFS('Base de Dados'!$F:$F,$Q30,'Base de Dados'!$H:$H,AA$3)</f>
        <v>0</v>
      </c>
      <c r="AB30" s="38">
        <f>COUNTIFS('Base de Dados'!$F:$F,$Q30,'Base de Dados'!$H:$H,AB$3)</f>
        <v>0</v>
      </c>
      <c r="AC30" s="38">
        <f>COUNTIFS('Base de Dados'!$F:$F,$Q30,'Base de Dados'!$H:$H,AC$3)</f>
        <v>0</v>
      </c>
      <c r="AD30" s="38">
        <f>COUNTIFS('Base de Dados'!$F:$F,$Q30,'Base de Dados'!$H:$H,AD$3)</f>
        <v>0</v>
      </c>
      <c r="AE30" s="38">
        <f>COUNTIFS('Base de Dados'!$F:$F,$Q30,'Base de Dados'!$H:$H,AE$3)</f>
        <v>0</v>
      </c>
      <c r="AF30" s="32"/>
      <c r="AG30" s="32"/>
      <c r="AH30" s="32"/>
      <c r="AI30" s="32"/>
      <c r="AJ30" s="32"/>
      <c r="AK30" s="32"/>
      <c r="AL30" s="32"/>
      <c r="AM30" s="32"/>
    </row>
    <row r="31">
      <c r="A31" s="39"/>
      <c r="B31" s="38" t="str">
        <f>IF(A31&lt;&gt;"",COUNTIFS('Base de Dados'!$E:$E,$A31,'Base de Dados'!$G:$G,B$3),"")</f>
        <v/>
      </c>
      <c r="C31" s="38">
        <f>COUNTIFS('Base de Dados'!$E:$E,$A31,'Base de Dados'!$G:$G,C$3)</f>
        <v>0</v>
      </c>
      <c r="D31" s="38">
        <f>COUNTIFS('Base de Dados'!$E:$E,$A31,'Base de Dados'!$H:$H,D$3)</f>
        <v>0</v>
      </c>
      <c r="E31" s="38">
        <f>COUNTIFS('Base de Dados'!$E:$E,$A31,'Base de Dados'!$H:$H,E$3)</f>
        <v>0</v>
      </c>
      <c r="F31" s="38">
        <f>COUNTIFS('Base de Dados'!$E:$E,$A31,'Base de Dados'!$H:$H,F$3)</f>
        <v>0</v>
      </c>
      <c r="G31" s="38">
        <f>COUNTIFS('Base de Dados'!$E:$E,$A31,'Base de Dados'!$H:$H,G$3)</f>
        <v>0</v>
      </c>
      <c r="H31" s="38">
        <f>COUNTIFS('Base de Dados'!$E:$E,$A31,'Base de Dados'!$H:$H,H$3)</f>
        <v>0</v>
      </c>
      <c r="I31" s="38">
        <f>COUNTIFS('Base de Dados'!$E:$E,$A31,'Base de Dados'!$H:$H,I$3)</f>
        <v>0</v>
      </c>
      <c r="J31" s="38">
        <f>COUNTIFS('Base de Dados'!$E:$E,$A31,'Base de Dados'!$H:$H,J$3)</f>
        <v>0</v>
      </c>
      <c r="K31" s="38">
        <f>COUNTIFS('Base de Dados'!$E:$E,$A31,'Base de Dados'!$H:$H,K$3)</f>
        <v>0</v>
      </c>
      <c r="L31" s="38">
        <f>COUNTIFS('Base de Dados'!$E:$E,$A31,'Base de Dados'!$H:$H,L$3)</f>
        <v>0</v>
      </c>
      <c r="M31" s="38">
        <f>COUNTIFS('Base de Dados'!$E:$E,$A31,'Base de Dados'!$H:$H,M$3)</f>
        <v>0</v>
      </c>
      <c r="N31" s="38">
        <f>COUNTIFS('Base de Dados'!$E:$E,$A31,'Base de Dados'!$H:$H,N$3)</f>
        <v>0</v>
      </c>
      <c r="O31" s="38">
        <f>COUNTIFS('Base de Dados'!$E:$E,$A31,'Base de Dados'!$H:$H,O$3)</f>
        <v>0</v>
      </c>
      <c r="P31" s="32"/>
      <c r="Q31" s="39"/>
      <c r="R31" s="38">
        <f>COUNTIFS('Base de Dados'!$F:$F,$Q31,'Base de Dados'!$G:$G,R$3)</f>
        <v>0</v>
      </c>
      <c r="S31" s="38">
        <f>COUNTIFS('Base de Dados'!$F:$F,$Q31,'Base de Dados'!$G:$G,S$3)</f>
        <v>0</v>
      </c>
      <c r="T31" s="38">
        <f>COUNTIFS('Base de Dados'!$F:$F,$Q31,'Base de Dados'!$H:$H,T$3)</f>
        <v>0</v>
      </c>
      <c r="U31" s="38">
        <f>COUNTIFS('Base de Dados'!$F:$F,$Q31,'Base de Dados'!$H:$H,U$3)</f>
        <v>0</v>
      </c>
      <c r="V31" s="38">
        <f>COUNTIFS('Base de Dados'!$F:$F,$Q31,'Base de Dados'!$H:$H,V$3)</f>
        <v>0</v>
      </c>
      <c r="W31" s="38">
        <f>COUNTIFS('Base de Dados'!$F:$F,$Q31,'Base de Dados'!$H:$H,W$3)</f>
        <v>0</v>
      </c>
      <c r="X31" s="38">
        <f>COUNTIFS('Base de Dados'!$F:$F,$Q31,'Base de Dados'!$H:$H,X$3)</f>
        <v>0</v>
      </c>
      <c r="Y31" s="38">
        <f>COUNTIFS('Base de Dados'!$F:$F,$Q31,'Base de Dados'!$H:$H,Y$3)</f>
        <v>0</v>
      </c>
      <c r="Z31" s="38">
        <f>COUNTIFS('Base de Dados'!$F:$F,$Q31,'Base de Dados'!$H:$H,Z$3)</f>
        <v>0</v>
      </c>
      <c r="AA31" s="38">
        <f>COUNTIFS('Base de Dados'!$F:$F,$Q31,'Base de Dados'!$H:$H,AA$3)</f>
        <v>0</v>
      </c>
      <c r="AB31" s="38">
        <f>COUNTIFS('Base de Dados'!$F:$F,$Q31,'Base de Dados'!$H:$H,AB$3)</f>
        <v>0</v>
      </c>
      <c r="AC31" s="38">
        <f>COUNTIFS('Base de Dados'!$F:$F,$Q31,'Base de Dados'!$H:$H,AC$3)</f>
        <v>0</v>
      </c>
      <c r="AD31" s="38">
        <f>COUNTIFS('Base de Dados'!$F:$F,$Q31,'Base de Dados'!$H:$H,AD$3)</f>
        <v>0</v>
      </c>
      <c r="AE31" s="38">
        <f>COUNTIFS('Base de Dados'!$F:$F,$Q31,'Base de Dados'!$H:$H,AE$3)</f>
        <v>0</v>
      </c>
      <c r="AF31" s="32"/>
      <c r="AG31" s="32"/>
      <c r="AH31" s="32"/>
      <c r="AI31" s="32"/>
      <c r="AJ31" s="32"/>
      <c r="AK31" s="32"/>
      <c r="AL31" s="32"/>
      <c r="AM31" s="32"/>
    </row>
    <row r="32">
      <c r="A32" s="39"/>
      <c r="B32" s="38" t="str">
        <f>IF(A32&lt;&gt;"",COUNTIFS('Base de Dados'!$E:$E,$A32,'Base de Dados'!$G:$G,B$3),"")</f>
        <v/>
      </c>
      <c r="C32" s="38">
        <f>COUNTIFS('Base de Dados'!$E:$E,$A32,'Base de Dados'!$G:$G,C$3)</f>
        <v>0</v>
      </c>
      <c r="D32" s="38">
        <f>COUNTIFS('Base de Dados'!$E:$E,$A32,'Base de Dados'!$H:$H,D$3)</f>
        <v>0</v>
      </c>
      <c r="E32" s="38">
        <f>COUNTIFS('Base de Dados'!$E:$E,$A32,'Base de Dados'!$H:$H,E$3)</f>
        <v>0</v>
      </c>
      <c r="F32" s="38">
        <f>COUNTIFS('Base de Dados'!$E:$E,$A32,'Base de Dados'!$H:$H,F$3)</f>
        <v>0</v>
      </c>
      <c r="G32" s="38">
        <f>COUNTIFS('Base de Dados'!$E:$E,$A32,'Base de Dados'!$H:$H,G$3)</f>
        <v>0</v>
      </c>
      <c r="H32" s="38">
        <f>COUNTIFS('Base de Dados'!$E:$E,$A32,'Base de Dados'!$H:$H,H$3)</f>
        <v>0</v>
      </c>
      <c r="I32" s="38">
        <f>COUNTIFS('Base de Dados'!$E:$E,$A32,'Base de Dados'!$H:$H,I$3)</f>
        <v>0</v>
      </c>
      <c r="J32" s="38">
        <f>COUNTIFS('Base de Dados'!$E:$E,$A32,'Base de Dados'!$H:$H,J$3)</f>
        <v>0</v>
      </c>
      <c r="K32" s="38">
        <f>COUNTIFS('Base de Dados'!$E:$E,$A32,'Base de Dados'!$H:$H,K$3)</f>
        <v>0</v>
      </c>
      <c r="L32" s="38">
        <f>COUNTIFS('Base de Dados'!$E:$E,$A32,'Base de Dados'!$H:$H,L$3)</f>
        <v>0</v>
      </c>
      <c r="M32" s="38">
        <f>COUNTIFS('Base de Dados'!$E:$E,$A32,'Base de Dados'!$H:$H,M$3)</f>
        <v>0</v>
      </c>
      <c r="N32" s="38">
        <f>COUNTIFS('Base de Dados'!$E:$E,$A32,'Base de Dados'!$H:$H,N$3)</f>
        <v>0</v>
      </c>
      <c r="O32" s="38">
        <f>COUNTIFS('Base de Dados'!$E:$E,$A32,'Base de Dados'!$H:$H,O$3)</f>
        <v>0</v>
      </c>
      <c r="P32" s="32"/>
      <c r="Q32" s="39"/>
      <c r="R32" s="38">
        <f>COUNTIFS('Base de Dados'!$F:$F,$Q32,'Base de Dados'!$G:$G,R$3)</f>
        <v>0</v>
      </c>
      <c r="S32" s="38">
        <f>COUNTIFS('Base de Dados'!$F:$F,$Q32,'Base de Dados'!$G:$G,S$3)</f>
        <v>0</v>
      </c>
      <c r="T32" s="38">
        <f>COUNTIFS('Base de Dados'!$F:$F,$Q32,'Base de Dados'!$H:$H,T$3)</f>
        <v>0</v>
      </c>
      <c r="U32" s="38">
        <f>COUNTIFS('Base de Dados'!$F:$F,$Q32,'Base de Dados'!$H:$H,U$3)</f>
        <v>0</v>
      </c>
      <c r="V32" s="38">
        <f>COUNTIFS('Base de Dados'!$F:$F,$Q32,'Base de Dados'!$H:$H,V$3)</f>
        <v>0</v>
      </c>
      <c r="W32" s="38">
        <f>COUNTIFS('Base de Dados'!$F:$F,$Q32,'Base de Dados'!$H:$H,W$3)</f>
        <v>0</v>
      </c>
      <c r="X32" s="38">
        <f>COUNTIFS('Base de Dados'!$F:$F,$Q32,'Base de Dados'!$H:$H,X$3)</f>
        <v>0</v>
      </c>
      <c r="Y32" s="38">
        <f>COUNTIFS('Base de Dados'!$F:$F,$Q32,'Base de Dados'!$H:$H,Y$3)</f>
        <v>0</v>
      </c>
      <c r="Z32" s="38">
        <f>COUNTIFS('Base de Dados'!$F:$F,$Q32,'Base de Dados'!$H:$H,Z$3)</f>
        <v>0</v>
      </c>
      <c r="AA32" s="38">
        <f>COUNTIFS('Base de Dados'!$F:$F,$Q32,'Base de Dados'!$H:$H,AA$3)</f>
        <v>0</v>
      </c>
      <c r="AB32" s="38">
        <f>COUNTIFS('Base de Dados'!$F:$F,$Q32,'Base de Dados'!$H:$H,AB$3)</f>
        <v>0</v>
      </c>
      <c r="AC32" s="38">
        <f>COUNTIFS('Base de Dados'!$F:$F,$Q32,'Base de Dados'!$H:$H,AC$3)</f>
        <v>0</v>
      </c>
      <c r="AD32" s="38">
        <f>COUNTIFS('Base de Dados'!$F:$F,$Q32,'Base de Dados'!$H:$H,AD$3)</f>
        <v>0</v>
      </c>
      <c r="AE32" s="38">
        <f>COUNTIFS('Base de Dados'!$F:$F,$Q32,'Base de Dados'!$H:$H,AE$3)</f>
        <v>0</v>
      </c>
      <c r="AF32" s="32"/>
      <c r="AG32" s="32"/>
      <c r="AH32" s="32"/>
      <c r="AI32" s="32"/>
      <c r="AJ32" s="32"/>
      <c r="AK32" s="32"/>
      <c r="AL32" s="32"/>
      <c r="AM32" s="32"/>
    </row>
    <row r="33">
      <c r="A33" s="39"/>
      <c r="B33" s="38" t="str">
        <f>IF(A33&lt;&gt;"",COUNTIFS('Base de Dados'!$E:$E,$A33,'Base de Dados'!$G:$G,B$3),"")</f>
        <v/>
      </c>
      <c r="C33" s="38">
        <f>COUNTIFS('Base de Dados'!$E:$E,$A33,'Base de Dados'!$G:$G,C$3)</f>
        <v>0</v>
      </c>
      <c r="D33" s="38">
        <f>COUNTIFS('Base de Dados'!$E:$E,$A33,'Base de Dados'!$H:$H,D$3)</f>
        <v>0</v>
      </c>
      <c r="E33" s="38">
        <f>COUNTIFS('Base de Dados'!$E:$E,$A33,'Base de Dados'!$H:$H,E$3)</f>
        <v>0</v>
      </c>
      <c r="F33" s="38">
        <f>COUNTIFS('Base de Dados'!$E:$E,$A33,'Base de Dados'!$H:$H,F$3)</f>
        <v>0</v>
      </c>
      <c r="G33" s="38">
        <f>COUNTIFS('Base de Dados'!$E:$E,$A33,'Base de Dados'!$H:$H,G$3)</f>
        <v>0</v>
      </c>
      <c r="H33" s="38">
        <f>COUNTIFS('Base de Dados'!$E:$E,$A33,'Base de Dados'!$H:$H,H$3)</f>
        <v>0</v>
      </c>
      <c r="I33" s="38">
        <f>COUNTIFS('Base de Dados'!$E:$E,$A33,'Base de Dados'!$H:$H,I$3)</f>
        <v>0</v>
      </c>
      <c r="J33" s="38">
        <f>COUNTIFS('Base de Dados'!$E:$E,$A33,'Base de Dados'!$H:$H,J$3)</f>
        <v>0</v>
      </c>
      <c r="K33" s="38">
        <f>COUNTIFS('Base de Dados'!$E:$E,$A33,'Base de Dados'!$H:$H,K$3)</f>
        <v>0</v>
      </c>
      <c r="L33" s="38">
        <f>COUNTIFS('Base de Dados'!$E:$E,$A33,'Base de Dados'!$H:$H,L$3)</f>
        <v>0</v>
      </c>
      <c r="M33" s="38">
        <f>COUNTIFS('Base de Dados'!$E:$E,$A33,'Base de Dados'!$H:$H,M$3)</f>
        <v>0</v>
      </c>
      <c r="N33" s="38">
        <f>COUNTIFS('Base de Dados'!$E:$E,$A33,'Base de Dados'!$H:$H,N$3)</f>
        <v>0</v>
      </c>
      <c r="O33" s="38">
        <f>COUNTIFS('Base de Dados'!$E:$E,$A33,'Base de Dados'!$H:$H,O$3)</f>
        <v>0</v>
      </c>
      <c r="P33" s="32"/>
      <c r="Q33" s="39"/>
      <c r="R33" s="38">
        <f>COUNTIFS('Base de Dados'!$F:$F,$Q33,'Base de Dados'!$G:$G,R$3)</f>
        <v>0</v>
      </c>
      <c r="S33" s="38">
        <f>COUNTIFS('Base de Dados'!$F:$F,$Q33,'Base de Dados'!$G:$G,S$3)</f>
        <v>0</v>
      </c>
      <c r="T33" s="38">
        <f>COUNTIFS('Base de Dados'!$F:$F,$Q33,'Base de Dados'!$H:$H,T$3)</f>
        <v>0</v>
      </c>
      <c r="U33" s="38">
        <f>COUNTIFS('Base de Dados'!$F:$F,$Q33,'Base de Dados'!$H:$H,U$3)</f>
        <v>0</v>
      </c>
      <c r="V33" s="38">
        <f>COUNTIFS('Base de Dados'!$F:$F,$Q33,'Base de Dados'!$H:$H,V$3)</f>
        <v>0</v>
      </c>
      <c r="W33" s="38">
        <f>COUNTIFS('Base de Dados'!$F:$F,$Q33,'Base de Dados'!$H:$H,W$3)</f>
        <v>0</v>
      </c>
      <c r="X33" s="38">
        <f>COUNTIFS('Base de Dados'!$F:$F,$Q33,'Base de Dados'!$H:$H,X$3)</f>
        <v>0</v>
      </c>
      <c r="Y33" s="38">
        <f>COUNTIFS('Base de Dados'!$F:$F,$Q33,'Base de Dados'!$H:$H,Y$3)</f>
        <v>0</v>
      </c>
      <c r="Z33" s="38">
        <f>COUNTIFS('Base de Dados'!$F:$F,$Q33,'Base de Dados'!$H:$H,Z$3)</f>
        <v>0</v>
      </c>
      <c r="AA33" s="38">
        <f>COUNTIFS('Base de Dados'!$F:$F,$Q33,'Base de Dados'!$H:$H,AA$3)</f>
        <v>0</v>
      </c>
      <c r="AB33" s="38">
        <f>COUNTIFS('Base de Dados'!$F:$F,$Q33,'Base de Dados'!$H:$H,AB$3)</f>
        <v>0</v>
      </c>
      <c r="AC33" s="38">
        <f>COUNTIFS('Base de Dados'!$F:$F,$Q33,'Base de Dados'!$H:$H,AC$3)</f>
        <v>0</v>
      </c>
      <c r="AD33" s="38">
        <f>COUNTIFS('Base de Dados'!$F:$F,$Q33,'Base de Dados'!$H:$H,AD$3)</f>
        <v>0</v>
      </c>
      <c r="AE33" s="38">
        <f>COUNTIFS('Base de Dados'!$F:$F,$Q33,'Base de Dados'!$H:$H,AE$3)</f>
        <v>0</v>
      </c>
      <c r="AF33" s="32"/>
      <c r="AG33" s="32"/>
      <c r="AH33" s="32"/>
      <c r="AI33" s="32"/>
      <c r="AJ33" s="32"/>
      <c r="AK33" s="32"/>
      <c r="AL33" s="32"/>
      <c r="AM33" s="32"/>
    </row>
    <row r="34">
      <c r="A34" s="39"/>
      <c r="B34" s="38" t="str">
        <f>IF(A34&lt;&gt;"",COUNTIFS('Base de Dados'!$E:$E,$A34,'Base de Dados'!$G:$G,B$3),"")</f>
        <v/>
      </c>
      <c r="C34" s="38">
        <f>COUNTIFS('Base de Dados'!$E:$E,$A34,'Base de Dados'!$G:$G,C$3)</f>
        <v>0</v>
      </c>
      <c r="D34" s="38">
        <f>COUNTIFS('Base de Dados'!$E:$E,$A34,'Base de Dados'!$H:$H,D$3)</f>
        <v>0</v>
      </c>
      <c r="E34" s="38">
        <f>COUNTIFS('Base de Dados'!$E:$E,$A34,'Base de Dados'!$H:$H,E$3)</f>
        <v>0</v>
      </c>
      <c r="F34" s="38">
        <f>COUNTIFS('Base de Dados'!$E:$E,$A34,'Base de Dados'!$H:$H,F$3)</f>
        <v>0</v>
      </c>
      <c r="G34" s="38">
        <f>COUNTIFS('Base de Dados'!$E:$E,$A34,'Base de Dados'!$H:$H,G$3)</f>
        <v>0</v>
      </c>
      <c r="H34" s="38">
        <f>COUNTIFS('Base de Dados'!$E:$E,$A34,'Base de Dados'!$H:$H,H$3)</f>
        <v>0</v>
      </c>
      <c r="I34" s="38">
        <f>COUNTIFS('Base de Dados'!$E:$E,$A34,'Base de Dados'!$H:$H,I$3)</f>
        <v>0</v>
      </c>
      <c r="J34" s="38">
        <f>COUNTIFS('Base de Dados'!$E:$E,$A34,'Base de Dados'!$H:$H,J$3)</f>
        <v>0</v>
      </c>
      <c r="K34" s="38">
        <f>COUNTIFS('Base de Dados'!$E:$E,$A34,'Base de Dados'!$H:$H,K$3)</f>
        <v>0</v>
      </c>
      <c r="L34" s="38">
        <f>COUNTIFS('Base de Dados'!$E:$E,$A34,'Base de Dados'!$H:$H,L$3)</f>
        <v>0</v>
      </c>
      <c r="M34" s="38">
        <f>COUNTIFS('Base de Dados'!$E:$E,$A34,'Base de Dados'!$H:$H,M$3)</f>
        <v>0</v>
      </c>
      <c r="N34" s="38">
        <f>COUNTIFS('Base de Dados'!$E:$E,$A34,'Base de Dados'!$H:$H,N$3)</f>
        <v>0</v>
      </c>
      <c r="O34" s="38">
        <f>COUNTIFS('Base de Dados'!$E:$E,$A34,'Base de Dados'!$H:$H,O$3)</f>
        <v>0</v>
      </c>
      <c r="P34" s="32"/>
      <c r="Q34" s="39"/>
      <c r="R34" s="38">
        <f>COUNTIFS('Base de Dados'!$F:$F,$Q34,'Base de Dados'!$G:$G,R$3)</f>
        <v>0</v>
      </c>
      <c r="S34" s="38">
        <f>COUNTIFS('Base de Dados'!$F:$F,$Q34,'Base de Dados'!$G:$G,S$3)</f>
        <v>0</v>
      </c>
      <c r="T34" s="38">
        <f>COUNTIFS('Base de Dados'!$F:$F,$Q34,'Base de Dados'!$H:$H,T$3)</f>
        <v>0</v>
      </c>
      <c r="U34" s="38">
        <f>COUNTIFS('Base de Dados'!$F:$F,$Q34,'Base de Dados'!$H:$H,U$3)</f>
        <v>0</v>
      </c>
      <c r="V34" s="38">
        <f>COUNTIFS('Base de Dados'!$F:$F,$Q34,'Base de Dados'!$H:$H,V$3)</f>
        <v>0</v>
      </c>
      <c r="W34" s="38">
        <f>COUNTIFS('Base de Dados'!$F:$F,$Q34,'Base de Dados'!$H:$H,W$3)</f>
        <v>0</v>
      </c>
      <c r="X34" s="38">
        <f>COUNTIFS('Base de Dados'!$F:$F,$Q34,'Base de Dados'!$H:$H,X$3)</f>
        <v>0</v>
      </c>
      <c r="Y34" s="38">
        <f>COUNTIFS('Base de Dados'!$F:$F,$Q34,'Base de Dados'!$H:$H,Y$3)</f>
        <v>0</v>
      </c>
      <c r="Z34" s="38">
        <f>COUNTIFS('Base de Dados'!$F:$F,$Q34,'Base de Dados'!$H:$H,Z$3)</f>
        <v>0</v>
      </c>
      <c r="AA34" s="38">
        <f>COUNTIFS('Base de Dados'!$F:$F,$Q34,'Base de Dados'!$H:$H,AA$3)</f>
        <v>0</v>
      </c>
      <c r="AB34" s="38">
        <f>COUNTIFS('Base de Dados'!$F:$F,$Q34,'Base de Dados'!$H:$H,AB$3)</f>
        <v>0</v>
      </c>
      <c r="AC34" s="38">
        <f>COUNTIFS('Base de Dados'!$F:$F,$Q34,'Base de Dados'!$H:$H,AC$3)</f>
        <v>0</v>
      </c>
      <c r="AD34" s="38">
        <f>COUNTIFS('Base de Dados'!$F:$F,$Q34,'Base de Dados'!$H:$H,AD$3)</f>
        <v>0</v>
      </c>
      <c r="AE34" s="38">
        <f>COUNTIFS('Base de Dados'!$F:$F,$Q34,'Base de Dados'!$H:$H,AE$3)</f>
        <v>0</v>
      </c>
      <c r="AF34" s="32"/>
      <c r="AG34" s="32"/>
      <c r="AH34" s="32"/>
      <c r="AI34" s="32"/>
      <c r="AJ34" s="32"/>
      <c r="AK34" s="32"/>
      <c r="AL34" s="32"/>
      <c r="AM34" s="32"/>
    </row>
    <row r="35">
      <c r="A35" s="39"/>
      <c r="B35" s="38" t="str">
        <f>IF(A35&lt;&gt;"",COUNTIFS('Base de Dados'!$E:$E,$A35,'Base de Dados'!$G:$G,B$3),"")</f>
        <v/>
      </c>
      <c r="C35" s="38">
        <f>COUNTIFS('Base de Dados'!$E:$E,$A35,'Base de Dados'!$G:$G,C$3)</f>
        <v>0</v>
      </c>
      <c r="D35" s="38">
        <f>COUNTIFS('Base de Dados'!$E:$E,$A35,'Base de Dados'!$H:$H,D$3)</f>
        <v>0</v>
      </c>
      <c r="E35" s="38">
        <f>COUNTIFS('Base de Dados'!$E:$E,$A35,'Base de Dados'!$H:$H,E$3)</f>
        <v>0</v>
      </c>
      <c r="F35" s="38">
        <f>COUNTIFS('Base de Dados'!$E:$E,$A35,'Base de Dados'!$H:$H,F$3)</f>
        <v>0</v>
      </c>
      <c r="G35" s="38">
        <f>COUNTIFS('Base de Dados'!$E:$E,$A35,'Base de Dados'!$H:$H,G$3)</f>
        <v>0</v>
      </c>
      <c r="H35" s="38">
        <f>COUNTIFS('Base de Dados'!$E:$E,$A35,'Base de Dados'!$H:$H,H$3)</f>
        <v>0</v>
      </c>
      <c r="I35" s="38">
        <f>COUNTIFS('Base de Dados'!$E:$E,$A35,'Base de Dados'!$H:$H,I$3)</f>
        <v>0</v>
      </c>
      <c r="J35" s="38">
        <f>COUNTIFS('Base de Dados'!$E:$E,$A35,'Base de Dados'!$H:$H,J$3)</f>
        <v>0</v>
      </c>
      <c r="K35" s="38">
        <f>COUNTIFS('Base de Dados'!$E:$E,$A35,'Base de Dados'!$H:$H,K$3)</f>
        <v>0</v>
      </c>
      <c r="L35" s="38">
        <f>COUNTIFS('Base de Dados'!$E:$E,$A35,'Base de Dados'!$H:$H,L$3)</f>
        <v>0</v>
      </c>
      <c r="M35" s="38">
        <f>COUNTIFS('Base de Dados'!$E:$E,$A35,'Base de Dados'!$H:$H,M$3)</f>
        <v>0</v>
      </c>
      <c r="N35" s="38">
        <f>COUNTIFS('Base de Dados'!$E:$E,$A35,'Base de Dados'!$H:$H,N$3)</f>
        <v>0</v>
      </c>
      <c r="O35" s="38">
        <f>COUNTIFS('Base de Dados'!$E:$E,$A35,'Base de Dados'!$H:$H,O$3)</f>
        <v>0</v>
      </c>
      <c r="P35" s="32"/>
      <c r="Q35" s="39"/>
      <c r="R35" s="38">
        <f>COUNTIFS('Base de Dados'!$F:$F,$Q35,'Base de Dados'!$G:$G,R$3)</f>
        <v>0</v>
      </c>
      <c r="S35" s="38">
        <f>COUNTIFS('Base de Dados'!$F:$F,$Q35,'Base de Dados'!$G:$G,S$3)</f>
        <v>0</v>
      </c>
      <c r="T35" s="38">
        <f>COUNTIFS('Base de Dados'!$F:$F,$Q35,'Base de Dados'!$H:$H,T$3)</f>
        <v>0</v>
      </c>
      <c r="U35" s="38">
        <f>COUNTIFS('Base de Dados'!$F:$F,$Q35,'Base de Dados'!$H:$H,U$3)</f>
        <v>0</v>
      </c>
      <c r="V35" s="38">
        <f>COUNTIFS('Base de Dados'!$F:$F,$Q35,'Base de Dados'!$H:$H,V$3)</f>
        <v>0</v>
      </c>
      <c r="W35" s="38">
        <f>COUNTIFS('Base de Dados'!$F:$F,$Q35,'Base de Dados'!$H:$H,W$3)</f>
        <v>0</v>
      </c>
      <c r="X35" s="38">
        <f>COUNTIFS('Base de Dados'!$F:$F,$Q35,'Base de Dados'!$H:$H,X$3)</f>
        <v>0</v>
      </c>
      <c r="Y35" s="38">
        <f>COUNTIFS('Base de Dados'!$F:$F,$Q35,'Base de Dados'!$H:$H,Y$3)</f>
        <v>0</v>
      </c>
      <c r="Z35" s="38">
        <f>COUNTIFS('Base de Dados'!$F:$F,$Q35,'Base de Dados'!$H:$H,Z$3)</f>
        <v>0</v>
      </c>
      <c r="AA35" s="38">
        <f>COUNTIFS('Base de Dados'!$F:$F,$Q35,'Base de Dados'!$H:$H,AA$3)</f>
        <v>0</v>
      </c>
      <c r="AB35" s="38">
        <f>COUNTIFS('Base de Dados'!$F:$F,$Q35,'Base de Dados'!$H:$H,AB$3)</f>
        <v>0</v>
      </c>
      <c r="AC35" s="38">
        <f>COUNTIFS('Base de Dados'!$F:$F,$Q35,'Base de Dados'!$H:$H,AC$3)</f>
        <v>0</v>
      </c>
      <c r="AD35" s="38">
        <f>COUNTIFS('Base de Dados'!$F:$F,$Q35,'Base de Dados'!$H:$H,AD$3)</f>
        <v>0</v>
      </c>
      <c r="AE35" s="38">
        <f>COUNTIFS('Base de Dados'!$F:$F,$Q35,'Base de Dados'!$H:$H,AE$3)</f>
        <v>0</v>
      </c>
      <c r="AF35" s="32"/>
      <c r="AG35" s="32"/>
      <c r="AH35" s="32"/>
      <c r="AI35" s="32"/>
      <c r="AJ35" s="32"/>
      <c r="AK35" s="32"/>
      <c r="AL35" s="32"/>
      <c r="AM35" s="32"/>
    </row>
    <row r="36">
      <c r="A36" s="39"/>
      <c r="B36" s="38" t="str">
        <f>IF(A36&lt;&gt;"",COUNTIFS('Base de Dados'!$E:$E,$A36,'Base de Dados'!$G:$G,B$3),"")</f>
        <v/>
      </c>
      <c r="C36" s="38">
        <f>COUNTIFS('Base de Dados'!$E:$E,$A36,'Base de Dados'!$G:$G,C$3)</f>
        <v>0</v>
      </c>
      <c r="D36" s="38">
        <f>COUNTIFS('Base de Dados'!$E:$E,$A36,'Base de Dados'!$H:$H,D$3)</f>
        <v>0</v>
      </c>
      <c r="E36" s="38">
        <f>COUNTIFS('Base de Dados'!$E:$E,$A36,'Base de Dados'!$H:$H,E$3)</f>
        <v>0</v>
      </c>
      <c r="F36" s="38">
        <f>COUNTIFS('Base de Dados'!$E:$E,$A36,'Base de Dados'!$H:$H,F$3)</f>
        <v>0</v>
      </c>
      <c r="G36" s="38">
        <f>COUNTIFS('Base de Dados'!$E:$E,$A36,'Base de Dados'!$H:$H,G$3)</f>
        <v>0</v>
      </c>
      <c r="H36" s="38">
        <f>COUNTIFS('Base de Dados'!$E:$E,$A36,'Base de Dados'!$H:$H,H$3)</f>
        <v>0</v>
      </c>
      <c r="I36" s="38">
        <f>COUNTIFS('Base de Dados'!$E:$E,$A36,'Base de Dados'!$H:$H,I$3)</f>
        <v>0</v>
      </c>
      <c r="J36" s="38">
        <f>COUNTIFS('Base de Dados'!$E:$E,$A36,'Base de Dados'!$H:$H,J$3)</f>
        <v>0</v>
      </c>
      <c r="K36" s="38">
        <f>COUNTIFS('Base de Dados'!$E:$E,$A36,'Base de Dados'!$H:$H,K$3)</f>
        <v>0</v>
      </c>
      <c r="L36" s="38">
        <f>COUNTIFS('Base de Dados'!$E:$E,$A36,'Base de Dados'!$H:$H,L$3)</f>
        <v>0</v>
      </c>
      <c r="M36" s="38">
        <f>COUNTIFS('Base de Dados'!$E:$E,$A36,'Base de Dados'!$H:$H,M$3)</f>
        <v>0</v>
      </c>
      <c r="N36" s="38">
        <f>COUNTIFS('Base de Dados'!$E:$E,$A36,'Base de Dados'!$H:$H,N$3)</f>
        <v>0</v>
      </c>
      <c r="O36" s="38">
        <f>COUNTIFS('Base de Dados'!$E:$E,$A36,'Base de Dados'!$H:$H,O$3)</f>
        <v>0</v>
      </c>
      <c r="P36" s="32"/>
      <c r="Q36" s="39"/>
      <c r="R36" s="38">
        <f>COUNTIFS('Base de Dados'!$F:$F,$Q36,'Base de Dados'!$G:$G,R$3)</f>
        <v>0</v>
      </c>
      <c r="S36" s="38">
        <f>COUNTIFS('Base de Dados'!$F:$F,$Q36,'Base de Dados'!$G:$G,S$3)</f>
        <v>0</v>
      </c>
      <c r="T36" s="38">
        <f>COUNTIFS('Base de Dados'!$F:$F,$Q36,'Base de Dados'!$H:$H,T$3)</f>
        <v>0</v>
      </c>
      <c r="U36" s="38">
        <f>COUNTIFS('Base de Dados'!$F:$F,$Q36,'Base de Dados'!$H:$H,U$3)</f>
        <v>0</v>
      </c>
      <c r="V36" s="38">
        <f>COUNTIFS('Base de Dados'!$F:$F,$Q36,'Base de Dados'!$H:$H,V$3)</f>
        <v>0</v>
      </c>
      <c r="W36" s="38">
        <f>COUNTIFS('Base de Dados'!$F:$F,$Q36,'Base de Dados'!$H:$H,W$3)</f>
        <v>0</v>
      </c>
      <c r="X36" s="38">
        <f>COUNTIFS('Base de Dados'!$F:$F,$Q36,'Base de Dados'!$H:$H,X$3)</f>
        <v>0</v>
      </c>
      <c r="Y36" s="38">
        <f>COUNTIFS('Base de Dados'!$F:$F,$Q36,'Base de Dados'!$H:$H,Y$3)</f>
        <v>0</v>
      </c>
      <c r="Z36" s="38">
        <f>COUNTIFS('Base de Dados'!$F:$F,$Q36,'Base de Dados'!$H:$H,Z$3)</f>
        <v>0</v>
      </c>
      <c r="AA36" s="38">
        <f>COUNTIFS('Base de Dados'!$F:$F,$Q36,'Base de Dados'!$H:$H,AA$3)</f>
        <v>0</v>
      </c>
      <c r="AB36" s="38">
        <f>COUNTIFS('Base de Dados'!$F:$F,$Q36,'Base de Dados'!$H:$H,AB$3)</f>
        <v>0</v>
      </c>
      <c r="AC36" s="38">
        <f>COUNTIFS('Base de Dados'!$F:$F,$Q36,'Base de Dados'!$H:$H,AC$3)</f>
        <v>0</v>
      </c>
      <c r="AD36" s="38">
        <f>COUNTIFS('Base de Dados'!$F:$F,$Q36,'Base de Dados'!$H:$H,AD$3)</f>
        <v>0</v>
      </c>
      <c r="AE36" s="38">
        <f>COUNTIFS('Base de Dados'!$F:$F,$Q36,'Base de Dados'!$H:$H,AE$3)</f>
        <v>0</v>
      </c>
      <c r="AF36" s="32"/>
      <c r="AG36" s="32"/>
      <c r="AH36" s="32"/>
      <c r="AI36" s="32"/>
      <c r="AJ36" s="32"/>
      <c r="AK36" s="32"/>
      <c r="AL36" s="32"/>
      <c r="AM36" s="32"/>
    </row>
    <row r="37">
      <c r="A37" s="39"/>
      <c r="B37" s="38" t="str">
        <f>IF(A37&lt;&gt;"",COUNTIFS('Base de Dados'!$E:$E,$A37,'Base de Dados'!$G:$G,B$3),"")</f>
        <v/>
      </c>
      <c r="C37" s="38">
        <f>COUNTIFS('Base de Dados'!$E:$E,$A37,'Base de Dados'!$G:$G,C$3)</f>
        <v>0</v>
      </c>
      <c r="D37" s="38">
        <f>COUNTIFS('Base de Dados'!$E:$E,$A37,'Base de Dados'!$H:$H,D$3)</f>
        <v>0</v>
      </c>
      <c r="E37" s="38">
        <f>COUNTIFS('Base de Dados'!$E:$E,$A37,'Base de Dados'!$H:$H,E$3)</f>
        <v>0</v>
      </c>
      <c r="F37" s="38">
        <f>COUNTIFS('Base de Dados'!$E:$E,$A37,'Base de Dados'!$H:$H,F$3)</f>
        <v>0</v>
      </c>
      <c r="G37" s="38">
        <f>COUNTIFS('Base de Dados'!$E:$E,$A37,'Base de Dados'!$H:$H,G$3)</f>
        <v>0</v>
      </c>
      <c r="H37" s="38">
        <f>COUNTIFS('Base de Dados'!$E:$E,$A37,'Base de Dados'!$H:$H,H$3)</f>
        <v>0</v>
      </c>
      <c r="I37" s="38">
        <f>COUNTIFS('Base de Dados'!$E:$E,$A37,'Base de Dados'!$H:$H,I$3)</f>
        <v>0</v>
      </c>
      <c r="J37" s="38">
        <f>COUNTIFS('Base de Dados'!$E:$E,$A37,'Base de Dados'!$H:$H,J$3)</f>
        <v>0</v>
      </c>
      <c r="K37" s="38">
        <f>COUNTIFS('Base de Dados'!$E:$E,$A37,'Base de Dados'!$H:$H,K$3)</f>
        <v>0</v>
      </c>
      <c r="L37" s="38">
        <f>COUNTIFS('Base de Dados'!$E:$E,$A37,'Base de Dados'!$H:$H,L$3)</f>
        <v>0</v>
      </c>
      <c r="M37" s="38">
        <f>COUNTIFS('Base de Dados'!$E:$E,$A37,'Base de Dados'!$H:$H,M$3)</f>
        <v>0</v>
      </c>
      <c r="N37" s="38">
        <f>COUNTIFS('Base de Dados'!$E:$E,$A37,'Base de Dados'!$H:$H,N$3)</f>
        <v>0</v>
      </c>
      <c r="O37" s="38">
        <f>COUNTIFS('Base de Dados'!$E:$E,$A37,'Base de Dados'!$H:$H,O$3)</f>
        <v>0</v>
      </c>
      <c r="P37" s="32"/>
      <c r="Q37" s="39"/>
      <c r="R37" s="38">
        <f>COUNTIFS('Base de Dados'!$F:$F,$Q37,'Base de Dados'!$G:$G,R$3)</f>
        <v>0</v>
      </c>
      <c r="S37" s="38">
        <f>COUNTIFS('Base de Dados'!$F:$F,$Q37,'Base de Dados'!$G:$G,S$3)</f>
        <v>0</v>
      </c>
      <c r="T37" s="38">
        <f>COUNTIFS('Base de Dados'!$F:$F,$Q37,'Base de Dados'!$H:$H,T$3)</f>
        <v>0</v>
      </c>
      <c r="U37" s="38">
        <f>COUNTIFS('Base de Dados'!$F:$F,$Q37,'Base de Dados'!$H:$H,U$3)</f>
        <v>0</v>
      </c>
      <c r="V37" s="38">
        <f>COUNTIFS('Base de Dados'!$F:$F,$Q37,'Base de Dados'!$H:$H,V$3)</f>
        <v>0</v>
      </c>
      <c r="W37" s="38">
        <f>COUNTIFS('Base de Dados'!$F:$F,$Q37,'Base de Dados'!$H:$H,W$3)</f>
        <v>0</v>
      </c>
      <c r="X37" s="38">
        <f>COUNTIFS('Base de Dados'!$F:$F,$Q37,'Base de Dados'!$H:$H,X$3)</f>
        <v>0</v>
      </c>
      <c r="Y37" s="38">
        <f>COUNTIFS('Base de Dados'!$F:$F,$Q37,'Base de Dados'!$H:$H,Y$3)</f>
        <v>0</v>
      </c>
      <c r="Z37" s="38">
        <f>COUNTIFS('Base de Dados'!$F:$F,$Q37,'Base de Dados'!$H:$H,Z$3)</f>
        <v>0</v>
      </c>
      <c r="AA37" s="38">
        <f>COUNTIFS('Base de Dados'!$F:$F,$Q37,'Base de Dados'!$H:$H,AA$3)</f>
        <v>0</v>
      </c>
      <c r="AB37" s="38">
        <f>COUNTIFS('Base de Dados'!$F:$F,$Q37,'Base de Dados'!$H:$H,AB$3)</f>
        <v>0</v>
      </c>
      <c r="AC37" s="38">
        <f>COUNTIFS('Base de Dados'!$F:$F,$Q37,'Base de Dados'!$H:$H,AC$3)</f>
        <v>0</v>
      </c>
      <c r="AD37" s="38">
        <f>COUNTIFS('Base de Dados'!$F:$F,$Q37,'Base de Dados'!$H:$H,AD$3)</f>
        <v>0</v>
      </c>
      <c r="AE37" s="38">
        <f>COUNTIFS('Base de Dados'!$F:$F,$Q37,'Base de Dados'!$H:$H,AE$3)</f>
        <v>0</v>
      </c>
      <c r="AF37" s="32"/>
      <c r="AG37" s="32"/>
      <c r="AH37" s="32"/>
      <c r="AI37" s="32"/>
      <c r="AJ37" s="32"/>
      <c r="AK37" s="32"/>
      <c r="AL37" s="32"/>
      <c r="AM37" s="32"/>
    </row>
    <row r="38">
      <c r="A38" s="39"/>
      <c r="B38" s="38" t="str">
        <f>IF(A38&lt;&gt;"",COUNTIFS('Base de Dados'!$E:$E,$A38,'Base de Dados'!$G:$G,B$3),"")</f>
        <v/>
      </c>
      <c r="C38" s="38">
        <f>COUNTIFS('Base de Dados'!$E:$E,$A38,'Base de Dados'!$G:$G,C$3)</f>
        <v>0</v>
      </c>
      <c r="D38" s="38">
        <f>COUNTIFS('Base de Dados'!$E:$E,$A38,'Base de Dados'!$H:$H,D$3)</f>
        <v>0</v>
      </c>
      <c r="E38" s="38">
        <f>COUNTIFS('Base de Dados'!$E:$E,$A38,'Base de Dados'!$H:$H,E$3)</f>
        <v>0</v>
      </c>
      <c r="F38" s="38">
        <f>COUNTIFS('Base de Dados'!$E:$E,$A38,'Base de Dados'!$H:$H,F$3)</f>
        <v>0</v>
      </c>
      <c r="G38" s="38">
        <f>COUNTIFS('Base de Dados'!$E:$E,$A38,'Base de Dados'!$H:$H,G$3)</f>
        <v>0</v>
      </c>
      <c r="H38" s="38">
        <f>COUNTIFS('Base de Dados'!$E:$E,$A38,'Base de Dados'!$H:$H,H$3)</f>
        <v>0</v>
      </c>
      <c r="I38" s="38">
        <f>COUNTIFS('Base de Dados'!$E:$E,$A38,'Base de Dados'!$H:$H,I$3)</f>
        <v>0</v>
      </c>
      <c r="J38" s="38">
        <f>COUNTIFS('Base de Dados'!$E:$E,$A38,'Base de Dados'!$H:$H,J$3)</f>
        <v>0</v>
      </c>
      <c r="K38" s="38">
        <f>COUNTIFS('Base de Dados'!$E:$E,$A38,'Base de Dados'!$H:$H,K$3)</f>
        <v>0</v>
      </c>
      <c r="L38" s="38">
        <f>COUNTIFS('Base de Dados'!$E:$E,$A38,'Base de Dados'!$H:$H,L$3)</f>
        <v>0</v>
      </c>
      <c r="M38" s="38">
        <f>COUNTIFS('Base de Dados'!$E:$E,$A38,'Base de Dados'!$H:$H,M$3)</f>
        <v>0</v>
      </c>
      <c r="N38" s="38">
        <f>COUNTIFS('Base de Dados'!$E:$E,$A38,'Base de Dados'!$H:$H,N$3)</f>
        <v>0</v>
      </c>
      <c r="O38" s="38">
        <f>COUNTIFS('Base de Dados'!$E:$E,$A38,'Base de Dados'!$H:$H,O$3)</f>
        <v>0</v>
      </c>
      <c r="P38" s="32"/>
      <c r="Q38" s="39"/>
      <c r="R38" s="38">
        <f>COUNTIFS('Base de Dados'!$F:$F,$Q38,'Base de Dados'!$G:$G,R$3)</f>
        <v>0</v>
      </c>
      <c r="S38" s="38">
        <f>COUNTIFS('Base de Dados'!$F:$F,$Q38,'Base de Dados'!$G:$G,S$3)</f>
        <v>0</v>
      </c>
      <c r="T38" s="38">
        <f>COUNTIFS('Base de Dados'!$F:$F,$Q38,'Base de Dados'!$H:$H,T$3)</f>
        <v>0</v>
      </c>
      <c r="U38" s="38">
        <f>COUNTIFS('Base de Dados'!$F:$F,$Q38,'Base de Dados'!$H:$H,U$3)</f>
        <v>0</v>
      </c>
      <c r="V38" s="38">
        <f>COUNTIFS('Base de Dados'!$F:$F,$Q38,'Base de Dados'!$H:$H,V$3)</f>
        <v>0</v>
      </c>
      <c r="W38" s="38">
        <f>COUNTIFS('Base de Dados'!$F:$F,$Q38,'Base de Dados'!$H:$H,W$3)</f>
        <v>0</v>
      </c>
      <c r="X38" s="38">
        <f>COUNTIFS('Base de Dados'!$F:$F,$Q38,'Base de Dados'!$H:$H,X$3)</f>
        <v>0</v>
      </c>
      <c r="Y38" s="38">
        <f>COUNTIFS('Base de Dados'!$F:$F,$Q38,'Base de Dados'!$H:$H,Y$3)</f>
        <v>0</v>
      </c>
      <c r="Z38" s="38">
        <f>COUNTIFS('Base de Dados'!$F:$F,$Q38,'Base de Dados'!$H:$H,Z$3)</f>
        <v>0</v>
      </c>
      <c r="AA38" s="38">
        <f>COUNTIFS('Base de Dados'!$F:$F,$Q38,'Base de Dados'!$H:$H,AA$3)</f>
        <v>0</v>
      </c>
      <c r="AB38" s="38">
        <f>COUNTIFS('Base de Dados'!$F:$F,$Q38,'Base de Dados'!$H:$H,AB$3)</f>
        <v>0</v>
      </c>
      <c r="AC38" s="38">
        <f>COUNTIFS('Base de Dados'!$F:$F,$Q38,'Base de Dados'!$H:$H,AC$3)</f>
        <v>0</v>
      </c>
      <c r="AD38" s="38">
        <f>COUNTIFS('Base de Dados'!$F:$F,$Q38,'Base de Dados'!$H:$H,AD$3)</f>
        <v>0</v>
      </c>
      <c r="AE38" s="38">
        <f>COUNTIFS('Base de Dados'!$F:$F,$Q38,'Base de Dados'!$H:$H,AE$3)</f>
        <v>0</v>
      </c>
      <c r="AF38" s="32"/>
      <c r="AG38" s="32"/>
      <c r="AH38" s="32"/>
      <c r="AI38" s="32"/>
      <c r="AJ38" s="32"/>
      <c r="AK38" s="32"/>
      <c r="AL38" s="32"/>
      <c r="AM38" s="32"/>
    </row>
    <row r="39">
      <c r="A39" s="39"/>
      <c r="B39" s="38" t="str">
        <f>IF(A39&lt;&gt;"",COUNTIFS('Base de Dados'!$E:$E,$A39,'Base de Dados'!$G:$G,B$3),"")</f>
        <v/>
      </c>
      <c r="C39" s="38">
        <f>COUNTIFS('Base de Dados'!$E:$E,$A39,'Base de Dados'!$G:$G,C$3)</f>
        <v>0</v>
      </c>
      <c r="D39" s="38">
        <f>COUNTIFS('Base de Dados'!$E:$E,$A39,'Base de Dados'!$H:$H,D$3)</f>
        <v>0</v>
      </c>
      <c r="E39" s="38">
        <f>COUNTIFS('Base de Dados'!$E:$E,$A39,'Base de Dados'!$H:$H,E$3)</f>
        <v>0</v>
      </c>
      <c r="F39" s="38">
        <f>COUNTIFS('Base de Dados'!$E:$E,$A39,'Base de Dados'!$H:$H,F$3)</f>
        <v>0</v>
      </c>
      <c r="G39" s="38">
        <f>COUNTIFS('Base de Dados'!$E:$E,$A39,'Base de Dados'!$H:$H,G$3)</f>
        <v>0</v>
      </c>
      <c r="H39" s="38">
        <f>COUNTIFS('Base de Dados'!$E:$E,$A39,'Base de Dados'!$H:$H,H$3)</f>
        <v>0</v>
      </c>
      <c r="I39" s="38">
        <f>COUNTIFS('Base de Dados'!$E:$E,$A39,'Base de Dados'!$H:$H,I$3)</f>
        <v>0</v>
      </c>
      <c r="J39" s="38">
        <f>COUNTIFS('Base de Dados'!$E:$E,$A39,'Base de Dados'!$H:$H,J$3)</f>
        <v>0</v>
      </c>
      <c r="K39" s="38">
        <f>COUNTIFS('Base de Dados'!$E:$E,$A39,'Base de Dados'!$H:$H,K$3)</f>
        <v>0</v>
      </c>
      <c r="L39" s="38">
        <f>COUNTIFS('Base de Dados'!$E:$E,$A39,'Base de Dados'!$H:$H,L$3)</f>
        <v>0</v>
      </c>
      <c r="M39" s="38">
        <f>COUNTIFS('Base de Dados'!$E:$E,$A39,'Base de Dados'!$H:$H,M$3)</f>
        <v>0</v>
      </c>
      <c r="N39" s="38">
        <f>COUNTIFS('Base de Dados'!$E:$E,$A39,'Base de Dados'!$H:$H,N$3)</f>
        <v>0</v>
      </c>
      <c r="O39" s="38">
        <f>COUNTIFS('Base de Dados'!$E:$E,$A39,'Base de Dados'!$H:$H,O$3)</f>
        <v>0</v>
      </c>
      <c r="P39" s="32"/>
      <c r="Q39" s="39"/>
      <c r="R39" s="38">
        <f>COUNTIFS('Base de Dados'!$F:$F,$Q39,'Base de Dados'!$G:$G,R$3)</f>
        <v>0</v>
      </c>
      <c r="S39" s="38">
        <f>COUNTIFS('Base de Dados'!$F:$F,$Q39,'Base de Dados'!$G:$G,S$3)</f>
        <v>0</v>
      </c>
      <c r="T39" s="38">
        <f>COUNTIFS('Base de Dados'!$F:$F,$Q39,'Base de Dados'!$H:$H,T$3)</f>
        <v>0</v>
      </c>
      <c r="U39" s="38">
        <f>COUNTIFS('Base de Dados'!$F:$F,$Q39,'Base de Dados'!$H:$H,U$3)</f>
        <v>0</v>
      </c>
      <c r="V39" s="38">
        <f>COUNTIFS('Base de Dados'!$F:$F,$Q39,'Base de Dados'!$H:$H,V$3)</f>
        <v>0</v>
      </c>
      <c r="W39" s="38">
        <f>COUNTIFS('Base de Dados'!$F:$F,$Q39,'Base de Dados'!$H:$H,W$3)</f>
        <v>0</v>
      </c>
      <c r="X39" s="38">
        <f>COUNTIFS('Base de Dados'!$F:$F,$Q39,'Base de Dados'!$H:$H,X$3)</f>
        <v>0</v>
      </c>
      <c r="Y39" s="38">
        <f>COUNTIFS('Base de Dados'!$F:$F,$Q39,'Base de Dados'!$H:$H,Y$3)</f>
        <v>0</v>
      </c>
      <c r="Z39" s="38">
        <f>COUNTIFS('Base de Dados'!$F:$F,$Q39,'Base de Dados'!$H:$H,Z$3)</f>
        <v>0</v>
      </c>
      <c r="AA39" s="38">
        <f>COUNTIFS('Base de Dados'!$F:$F,$Q39,'Base de Dados'!$H:$H,AA$3)</f>
        <v>0</v>
      </c>
      <c r="AB39" s="38">
        <f>COUNTIFS('Base de Dados'!$F:$F,$Q39,'Base de Dados'!$H:$H,AB$3)</f>
        <v>0</v>
      </c>
      <c r="AC39" s="38">
        <f>COUNTIFS('Base de Dados'!$F:$F,$Q39,'Base de Dados'!$H:$H,AC$3)</f>
        <v>0</v>
      </c>
      <c r="AD39" s="38">
        <f>COUNTIFS('Base de Dados'!$F:$F,$Q39,'Base de Dados'!$H:$H,AD$3)</f>
        <v>0</v>
      </c>
      <c r="AE39" s="38">
        <f>COUNTIFS('Base de Dados'!$F:$F,$Q39,'Base de Dados'!$H:$H,AE$3)</f>
        <v>0</v>
      </c>
      <c r="AF39" s="32"/>
      <c r="AG39" s="32"/>
      <c r="AH39" s="32"/>
      <c r="AI39" s="32"/>
      <c r="AJ39" s="32"/>
      <c r="AK39" s="32"/>
      <c r="AL39" s="32"/>
      <c r="AM39" s="32"/>
    </row>
    <row r="40">
      <c r="A40" s="39"/>
      <c r="B40" s="38" t="str">
        <f>IF(A40&lt;&gt;"",COUNTIFS('Base de Dados'!$E:$E,$A40,'Base de Dados'!$G:$G,B$3),"")</f>
        <v/>
      </c>
      <c r="C40" s="38">
        <f>COUNTIFS('Base de Dados'!$E:$E,$A40,'Base de Dados'!$G:$G,C$3)</f>
        <v>0</v>
      </c>
      <c r="D40" s="38">
        <f>COUNTIFS('Base de Dados'!$E:$E,$A40,'Base de Dados'!$H:$H,D$3)</f>
        <v>0</v>
      </c>
      <c r="E40" s="38">
        <f>COUNTIFS('Base de Dados'!$E:$E,$A40,'Base de Dados'!$H:$H,E$3)</f>
        <v>0</v>
      </c>
      <c r="F40" s="38">
        <f>COUNTIFS('Base de Dados'!$E:$E,$A40,'Base de Dados'!$H:$H,F$3)</f>
        <v>0</v>
      </c>
      <c r="G40" s="38">
        <f>COUNTIFS('Base de Dados'!$E:$E,$A40,'Base de Dados'!$H:$H,G$3)</f>
        <v>0</v>
      </c>
      <c r="H40" s="38">
        <f>COUNTIFS('Base de Dados'!$E:$E,$A40,'Base de Dados'!$H:$H,H$3)</f>
        <v>0</v>
      </c>
      <c r="I40" s="38">
        <f>COUNTIFS('Base de Dados'!$E:$E,$A40,'Base de Dados'!$H:$H,I$3)</f>
        <v>0</v>
      </c>
      <c r="J40" s="38">
        <f>COUNTIFS('Base de Dados'!$E:$E,$A40,'Base de Dados'!$H:$H,J$3)</f>
        <v>0</v>
      </c>
      <c r="K40" s="38">
        <f>COUNTIFS('Base de Dados'!$E:$E,$A40,'Base de Dados'!$H:$H,K$3)</f>
        <v>0</v>
      </c>
      <c r="L40" s="38">
        <f>COUNTIFS('Base de Dados'!$E:$E,$A40,'Base de Dados'!$H:$H,L$3)</f>
        <v>0</v>
      </c>
      <c r="M40" s="38">
        <f>COUNTIFS('Base de Dados'!$E:$E,$A40,'Base de Dados'!$H:$H,M$3)</f>
        <v>0</v>
      </c>
      <c r="N40" s="38">
        <f>COUNTIFS('Base de Dados'!$E:$E,$A40,'Base de Dados'!$H:$H,N$3)</f>
        <v>0</v>
      </c>
      <c r="O40" s="38">
        <f>COUNTIFS('Base de Dados'!$E:$E,$A40,'Base de Dados'!$H:$H,O$3)</f>
        <v>0</v>
      </c>
      <c r="P40" s="32"/>
      <c r="Q40" s="39"/>
      <c r="R40" s="38">
        <f>COUNTIFS('Base de Dados'!$F:$F,$Q40,'Base de Dados'!$G:$G,R$3)</f>
        <v>0</v>
      </c>
      <c r="S40" s="38">
        <f>COUNTIFS('Base de Dados'!$F:$F,$Q40,'Base de Dados'!$G:$G,S$3)</f>
        <v>0</v>
      </c>
      <c r="T40" s="38">
        <f>COUNTIFS('Base de Dados'!$F:$F,$Q40,'Base de Dados'!$H:$H,T$3)</f>
        <v>0</v>
      </c>
      <c r="U40" s="38">
        <f>COUNTIFS('Base de Dados'!$F:$F,$Q40,'Base de Dados'!$H:$H,U$3)</f>
        <v>0</v>
      </c>
      <c r="V40" s="38">
        <f>COUNTIFS('Base de Dados'!$F:$F,$Q40,'Base de Dados'!$H:$H,V$3)</f>
        <v>0</v>
      </c>
      <c r="W40" s="38">
        <f>COUNTIFS('Base de Dados'!$F:$F,$Q40,'Base de Dados'!$H:$H,W$3)</f>
        <v>0</v>
      </c>
      <c r="X40" s="38">
        <f>COUNTIFS('Base de Dados'!$F:$F,$Q40,'Base de Dados'!$H:$H,X$3)</f>
        <v>0</v>
      </c>
      <c r="Y40" s="38">
        <f>COUNTIFS('Base de Dados'!$F:$F,$Q40,'Base de Dados'!$H:$H,Y$3)</f>
        <v>0</v>
      </c>
      <c r="Z40" s="38">
        <f>COUNTIFS('Base de Dados'!$F:$F,$Q40,'Base de Dados'!$H:$H,Z$3)</f>
        <v>0</v>
      </c>
      <c r="AA40" s="38">
        <f>COUNTIFS('Base de Dados'!$F:$F,$Q40,'Base de Dados'!$H:$H,AA$3)</f>
        <v>0</v>
      </c>
      <c r="AB40" s="38">
        <f>COUNTIFS('Base de Dados'!$F:$F,$Q40,'Base de Dados'!$H:$H,AB$3)</f>
        <v>0</v>
      </c>
      <c r="AC40" s="38">
        <f>COUNTIFS('Base de Dados'!$F:$F,$Q40,'Base de Dados'!$H:$H,AC$3)</f>
        <v>0</v>
      </c>
      <c r="AD40" s="38">
        <f>COUNTIFS('Base de Dados'!$F:$F,$Q40,'Base de Dados'!$H:$H,AD$3)</f>
        <v>0</v>
      </c>
      <c r="AE40" s="38">
        <f>COUNTIFS('Base de Dados'!$F:$F,$Q40,'Base de Dados'!$H:$H,AE$3)</f>
        <v>0</v>
      </c>
      <c r="AF40" s="32"/>
      <c r="AG40" s="32"/>
      <c r="AH40" s="32"/>
      <c r="AI40" s="32"/>
      <c r="AJ40" s="32"/>
      <c r="AK40" s="32"/>
      <c r="AL40" s="32"/>
      <c r="AM40" s="32"/>
    </row>
    <row r="41">
      <c r="A41" s="40"/>
      <c r="B41" s="38" t="str">
        <f>IF(A41&lt;&gt;"",COUNTIFS('Base de Dados'!$E:$E,$A41,'Base de Dados'!$G:$G,B$3),"")</f>
        <v/>
      </c>
      <c r="C41" s="38">
        <f>COUNTIFS('Base de Dados'!$E:$E,$A41,'Base de Dados'!$G:$G,C$3)</f>
        <v>0</v>
      </c>
      <c r="D41" s="38">
        <f>COUNTIFS('Base de Dados'!$E:$E,$A41,'Base de Dados'!$H:$H,D$3)</f>
        <v>0</v>
      </c>
      <c r="E41" s="38">
        <f>COUNTIFS('Base de Dados'!$E:$E,$A41,'Base de Dados'!$H:$H,E$3)</f>
        <v>0</v>
      </c>
      <c r="F41" s="38">
        <f>COUNTIFS('Base de Dados'!$E:$E,$A41,'Base de Dados'!$H:$H,F$3)</f>
        <v>0</v>
      </c>
      <c r="G41" s="38">
        <f>COUNTIFS('Base de Dados'!$E:$E,$A41,'Base de Dados'!$H:$H,G$3)</f>
        <v>0</v>
      </c>
      <c r="H41" s="38">
        <f>COUNTIFS('Base de Dados'!$E:$E,$A41,'Base de Dados'!$H:$H,H$3)</f>
        <v>0</v>
      </c>
      <c r="I41" s="38">
        <f>COUNTIFS('Base de Dados'!$E:$E,$A41,'Base de Dados'!$H:$H,I$3)</f>
        <v>0</v>
      </c>
      <c r="J41" s="38">
        <f>COUNTIFS('Base de Dados'!$E:$E,$A41,'Base de Dados'!$H:$H,J$3)</f>
        <v>0</v>
      </c>
      <c r="K41" s="38">
        <f>COUNTIFS('Base de Dados'!$E:$E,$A41,'Base de Dados'!$H:$H,K$3)</f>
        <v>0</v>
      </c>
      <c r="L41" s="38">
        <f>COUNTIFS('Base de Dados'!$E:$E,$A41,'Base de Dados'!$H:$H,L$3)</f>
        <v>0</v>
      </c>
      <c r="M41" s="38">
        <f>COUNTIFS('Base de Dados'!$E:$E,$A41,'Base de Dados'!$H:$H,M$3)</f>
        <v>0</v>
      </c>
      <c r="N41" s="38">
        <f>COUNTIFS('Base de Dados'!$E:$E,$A41,'Base de Dados'!$H:$H,N$3)</f>
        <v>0</v>
      </c>
      <c r="O41" s="38">
        <f>COUNTIFS('Base de Dados'!$E:$E,$A41,'Base de Dados'!$H:$H,O$3)</f>
        <v>0</v>
      </c>
      <c r="P41" s="32"/>
      <c r="Q41" s="40"/>
      <c r="R41" s="38">
        <f>COUNTIFS('Base de Dados'!$F:$F,$Q41,'Base de Dados'!$G:$G,R$3)</f>
        <v>0</v>
      </c>
      <c r="S41" s="38">
        <f>COUNTIFS('Base de Dados'!$F:$F,$Q41,'Base de Dados'!$G:$G,S$3)</f>
        <v>0</v>
      </c>
      <c r="T41" s="38">
        <f>COUNTIFS('Base de Dados'!$F:$F,$Q41,'Base de Dados'!$H:$H,T$3)</f>
        <v>0</v>
      </c>
      <c r="U41" s="38">
        <f>COUNTIFS('Base de Dados'!$F:$F,$Q41,'Base de Dados'!$H:$H,U$3)</f>
        <v>0</v>
      </c>
      <c r="V41" s="38">
        <f>COUNTIFS('Base de Dados'!$F:$F,$Q41,'Base de Dados'!$H:$H,V$3)</f>
        <v>0</v>
      </c>
      <c r="W41" s="38">
        <f>COUNTIFS('Base de Dados'!$F:$F,$Q41,'Base de Dados'!$H:$H,W$3)</f>
        <v>0</v>
      </c>
      <c r="X41" s="38">
        <f>COUNTIFS('Base de Dados'!$F:$F,$Q41,'Base de Dados'!$H:$H,X$3)</f>
        <v>0</v>
      </c>
      <c r="Y41" s="38">
        <f>COUNTIFS('Base de Dados'!$F:$F,$Q41,'Base de Dados'!$H:$H,Y$3)</f>
        <v>0</v>
      </c>
      <c r="Z41" s="38">
        <f>COUNTIFS('Base de Dados'!$F:$F,$Q41,'Base de Dados'!$H:$H,Z$3)</f>
        <v>0</v>
      </c>
      <c r="AA41" s="38">
        <f>COUNTIFS('Base de Dados'!$F:$F,$Q41,'Base de Dados'!$H:$H,AA$3)</f>
        <v>0</v>
      </c>
      <c r="AB41" s="38">
        <f>COUNTIFS('Base de Dados'!$F:$F,$Q41,'Base de Dados'!$H:$H,AB$3)</f>
        <v>0</v>
      </c>
      <c r="AC41" s="38">
        <f>COUNTIFS('Base de Dados'!$F:$F,$Q41,'Base de Dados'!$H:$H,AC$3)</f>
        <v>0</v>
      </c>
      <c r="AD41" s="38">
        <f>COUNTIFS('Base de Dados'!$F:$F,$Q41,'Base de Dados'!$H:$H,AD$3)</f>
        <v>0</v>
      </c>
      <c r="AE41" s="38">
        <f>COUNTIFS('Base de Dados'!$F:$F,$Q41,'Base de Dados'!$H:$H,AE$3)</f>
        <v>0</v>
      </c>
      <c r="AF41" s="32"/>
      <c r="AG41" s="32"/>
      <c r="AH41" s="32"/>
      <c r="AI41" s="32"/>
      <c r="AJ41" s="32"/>
      <c r="AK41" s="32"/>
      <c r="AL41" s="32"/>
      <c r="AM41" s="32"/>
    </row>
    <row r="4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row r="332">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row>
    <row r="33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row>
    <row r="334">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row>
    <row r="33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row>
    <row r="336">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row>
    <row r="337">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row>
    <row r="338">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row>
    <row r="339">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row>
    <row r="340">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row>
    <row r="34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row>
    <row r="342">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row>
    <row r="34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row>
    <row r="344">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row>
    <row r="34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row>
    <row r="346">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row>
    <row r="347">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row>
    <row r="348">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row>
    <row r="349">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row>
    <row r="350">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row>
    <row r="35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row>
    <row r="352">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row>
    <row r="35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row>
    <row r="354">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row>
    <row r="35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row>
    <row r="356">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row>
    <row r="357">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row>
    <row r="358">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row>
    <row r="359">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row>
    <row r="360">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row>
    <row r="36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row>
    <row r="362">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row>
    <row r="36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row>
    <row r="364">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row>
    <row r="36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row>
    <row r="366">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row>
    <row r="367">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row>
    <row r="368">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row>
    <row r="369">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row>
    <row r="370">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row>
    <row r="37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row>
    <row r="372">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row>
    <row r="37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row>
    <row r="374">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row>
    <row r="37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row>
    <row r="376">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row>
    <row r="377">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row>
    <row r="378">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row>
    <row r="379">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row>
    <row r="380">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row>
    <row r="38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row>
    <row r="382">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row>
    <row r="38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row>
    <row r="384">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row>
    <row r="38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row>
    <row r="386">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row>
    <row r="387">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row>
    <row r="388">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row>
    <row r="389">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row>
    <row r="390">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row>
    <row r="39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row>
    <row r="392">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row>
    <row r="39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row>
    <row r="394">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row>
    <row r="39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row>
    <row r="396">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row>
    <row r="397">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row>
    <row r="398">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row>
    <row r="399">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row>
    <row r="400">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row>
    <row r="40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row>
    <row r="402">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row>
    <row r="4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row>
    <row r="404">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row>
    <row r="40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row>
    <row r="406">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row>
    <row r="407">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row>
    <row r="408">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row>
    <row r="409">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row>
    <row r="410">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row>
    <row r="41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row>
    <row r="412">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row>
    <row r="41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row>
    <row r="414">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row>
    <row r="41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row>
    <row r="416">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row>
    <row r="417">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row>
    <row r="418">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row>
    <row r="419">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row>
    <row r="420">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row>
    <row r="42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row>
    <row r="422">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row>
    <row r="42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row>
    <row r="424">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row>
    <row r="4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row>
    <row r="426">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row>
    <row r="427">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row>
    <row r="428">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row>
    <row r="429">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row>
    <row r="430">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row>
    <row r="43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row>
    <row r="432">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row>
    <row r="43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row>
    <row r="434">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row>
    <row r="43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row>
    <row r="436">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row>
    <row r="437">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row>
    <row r="438">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row>
    <row r="439">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row>
    <row r="440">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row>
    <row r="44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row>
    <row r="442">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row>
    <row r="44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row>
    <row r="444">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row>
    <row r="44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row>
    <row r="446">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row>
    <row r="447">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row>
    <row r="448">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row>
    <row r="449">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row>
    <row r="450">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row>
    <row r="45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row>
    <row r="452">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row>
    <row r="45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row>
    <row r="454">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row>
    <row r="45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row>
    <row r="456">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row>
    <row r="457">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row>
    <row r="458">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row>
    <row r="459">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row>
    <row r="460">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row>
    <row r="46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row>
    <row r="462">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row>
    <row r="46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row>
    <row r="464">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row>
    <row r="46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row>
    <row r="466">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row>
    <row r="467">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row>
    <row r="468">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row>
    <row r="469">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row>
    <row r="470">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row>
    <row r="47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row>
    <row r="472">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row>
    <row r="47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row>
    <row r="474">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row>
    <row r="47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row>
    <row r="476">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row>
    <row r="477">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row>
    <row r="478">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row>
    <row r="479">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row>
    <row r="480">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row>
    <row r="48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row>
    <row r="482">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row>
    <row r="48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row>
    <row r="484">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row>
    <row r="48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row>
    <row r="486">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row>
    <row r="487">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row>
    <row r="488">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row>
    <row r="489">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row>
    <row r="490">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row>
    <row r="49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row>
    <row r="492">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row>
    <row r="49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row>
    <row r="494">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row>
    <row r="49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row>
    <row r="496">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row>
    <row r="497">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row>
    <row r="498">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row>
    <row r="499">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row>
    <row r="500">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row>
    <row r="50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row>
    <row r="502">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row>
    <row r="5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row>
    <row r="504">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row>
    <row r="50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row>
    <row r="506">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row>
    <row r="507">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row>
    <row r="508">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row>
    <row r="509">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row>
    <row r="510">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row>
    <row r="51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row>
    <row r="512">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row>
    <row r="51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row>
    <row r="514">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row>
    <row r="51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row>
    <row r="516">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row>
    <row r="517">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row>
    <row r="518">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row>
    <row r="519">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row>
    <row r="520">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row>
    <row r="52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row>
    <row r="522">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row>
    <row r="52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row>
    <row r="524">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row>
    <row r="5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row>
    <row r="526">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row>
    <row r="527">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row>
    <row r="528">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row>
    <row r="529">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row>
    <row r="530">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row>
    <row r="53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row>
    <row r="532">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row>
    <row r="53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row>
    <row r="534">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row>
    <row r="53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row>
    <row r="536">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row>
    <row r="537">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row>
    <row r="538">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row>
    <row r="539">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row>
    <row r="540">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row>
    <row r="54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row>
    <row r="542">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row>
    <row r="54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row>
    <row r="544">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row>
    <row r="54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row>
    <row r="546">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row>
    <row r="547">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row>
    <row r="548">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row>
    <row r="549">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row>
    <row r="550">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row>
    <row r="55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row>
    <row r="552">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row>
    <row r="55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row>
    <row r="554">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row>
    <row r="55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row>
    <row r="556">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row>
    <row r="557">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row>
    <row r="558">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row>
    <row r="559">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row>
    <row r="560">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row>
    <row r="56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row>
    <row r="562">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row>
    <row r="56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row>
    <row r="564">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row>
    <row r="56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row>
    <row r="566">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row>
    <row r="567">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row>
    <row r="568">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row>
    <row r="569">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row>
    <row r="570">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row>
    <row r="57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row>
    <row r="572">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row>
    <row r="57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row>
    <row r="574">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row>
    <row r="57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row>
    <row r="576">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row>
    <row r="577">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row>
    <row r="578">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row>
    <row r="579">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row>
    <row r="580">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row>
    <row r="58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row>
    <row r="582">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row>
    <row r="58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row>
    <row r="584">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row>
    <row r="58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row>
    <row r="586">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row>
    <row r="587">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row>
    <row r="588">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row>
    <row r="589">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row>
    <row r="590">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row>
    <row r="59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row>
    <row r="592">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row>
    <row r="59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row>
    <row r="594">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row>
    <row r="59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row>
    <row r="596">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row>
    <row r="597">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row>
    <row r="598">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row>
    <row r="599">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row>
    <row r="600">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c r="AJ600" s="32"/>
      <c r="AK600" s="32"/>
      <c r="AL600" s="32"/>
      <c r="AM600" s="32"/>
    </row>
    <row r="60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row>
    <row r="602">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c r="AJ602" s="32"/>
      <c r="AK602" s="32"/>
      <c r="AL602" s="32"/>
      <c r="AM602" s="32"/>
    </row>
    <row r="6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c r="AJ603" s="32"/>
      <c r="AK603" s="32"/>
      <c r="AL603" s="32"/>
      <c r="AM603" s="32"/>
    </row>
    <row r="604">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c r="AJ604" s="32"/>
      <c r="AK604" s="32"/>
      <c r="AL604" s="32"/>
      <c r="AM604" s="32"/>
    </row>
    <row r="60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c r="AJ605" s="32"/>
      <c r="AK605" s="32"/>
      <c r="AL605" s="32"/>
      <c r="AM605" s="32"/>
    </row>
    <row r="606">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row>
    <row r="607">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row>
    <row r="608">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row>
    <row r="609">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row>
    <row r="610">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c r="AJ610" s="32"/>
      <c r="AK610" s="32"/>
      <c r="AL610" s="32"/>
      <c r="AM610" s="32"/>
    </row>
    <row r="61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32"/>
      <c r="AL611" s="32"/>
      <c r="AM611" s="32"/>
    </row>
    <row r="612">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row>
    <row r="61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row>
    <row r="614">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row>
    <row r="61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row>
    <row r="616">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row>
    <row r="617">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row>
    <row r="618">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c r="AJ618" s="32"/>
      <c r="AK618" s="32"/>
      <c r="AL618" s="32"/>
      <c r="AM618" s="32"/>
    </row>
    <row r="619">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row>
    <row r="620">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c r="AJ620" s="32"/>
      <c r="AK620" s="32"/>
      <c r="AL620" s="32"/>
      <c r="AM620" s="32"/>
    </row>
    <row r="62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c r="AJ621" s="32"/>
      <c r="AK621" s="32"/>
      <c r="AL621" s="32"/>
      <c r="AM621" s="32"/>
    </row>
    <row r="622">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row>
    <row r="62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row>
    <row r="624">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row>
    <row r="6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row>
    <row r="626">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row>
    <row r="627">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row>
    <row r="628">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row>
    <row r="629">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row>
    <row r="630">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row>
    <row r="63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row>
    <row r="632">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row>
    <row r="63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row>
    <row r="634">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c r="AJ634" s="32"/>
      <c r="AK634" s="32"/>
      <c r="AL634" s="32"/>
      <c r="AM634" s="32"/>
    </row>
    <row r="63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row>
    <row r="636">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row>
    <row r="637">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row>
    <row r="638">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row>
    <row r="639">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row>
    <row r="640">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row>
    <row r="64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row>
    <row r="642">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row>
    <row r="64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row>
    <row r="644">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row>
    <row r="64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row>
    <row r="646">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row>
    <row r="647">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row>
    <row r="648">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row>
    <row r="649">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row>
    <row r="650">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row>
    <row r="65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row>
    <row r="652">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row>
    <row r="65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row>
    <row r="654">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row>
    <row r="65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row>
    <row r="656">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row>
    <row r="657">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row>
    <row r="658">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row>
    <row r="659">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row>
    <row r="660">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row>
    <row r="66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row>
    <row r="662">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row>
    <row r="66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row>
    <row r="664">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row>
    <row r="66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row>
    <row r="666">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row>
    <row r="667">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row>
    <row r="668">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row>
    <row r="669">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row>
    <row r="670">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row>
    <row r="67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row>
    <row r="672">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row>
    <row r="67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row>
    <row r="674">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row>
    <row r="67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row>
    <row r="676">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row>
    <row r="677">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row>
    <row r="678">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row>
    <row r="679">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row>
    <row r="680">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row>
    <row r="68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row>
    <row r="682">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row>
    <row r="68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row>
    <row r="684">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row>
    <row r="68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row>
    <row r="686">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row>
    <row r="687">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row>
    <row r="688">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row>
    <row r="689">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row>
    <row r="690">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row>
    <row r="69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row>
    <row r="692">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row>
    <row r="69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row>
    <row r="694">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row>
    <row r="69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row>
    <row r="696">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row>
    <row r="697">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row>
    <row r="698">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row>
    <row r="699">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row>
    <row r="700">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row>
    <row r="70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row>
    <row r="702">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row>
    <row r="7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row>
    <row r="704">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row>
    <row r="70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row>
    <row r="706">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row>
    <row r="707">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row>
    <row r="708">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row>
    <row r="709">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c r="AJ709" s="32"/>
      <c r="AK709" s="32"/>
      <c r="AL709" s="32"/>
      <c r="AM709" s="32"/>
    </row>
    <row r="710">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c r="AJ710" s="32"/>
      <c r="AK710" s="32"/>
      <c r="AL710" s="32"/>
      <c r="AM710" s="32"/>
    </row>
    <row r="71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row>
    <row r="712">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row>
    <row r="71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c r="AJ713" s="32"/>
      <c r="AK713" s="32"/>
      <c r="AL713" s="32"/>
      <c r="AM713" s="32"/>
    </row>
    <row r="714">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row>
    <row r="71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row>
    <row r="716">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row>
    <row r="717">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c r="AJ717" s="32"/>
      <c r="AK717" s="32"/>
      <c r="AL717" s="32"/>
      <c r="AM717" s="32"/>
    </row>
    <row r="718">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c r="AJ718" s="32"/>
      <c r="AK718" s="32"/>
      <c r="AL718" s="32"/>
      <c r="AM718" s="32"/>
    </row>
    <row r="719">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c r="AJ719" s="32"/>
      <c r="AK719" s="32"/>
      <c r="AL719" s="32"/>
      <c r="AM719" s="32"/>
    </row>
    <row r="720">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c r="AJ720" s="32"/>
      <c r="AK720" s="32"/>
      <c r="AL720" s="32"/>
      <c r="AM720" s="32"/>
    </row>
    <row r="72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c r="AJ721" s="32"/>
      <c r="AK721" s="32"/>
      <c r="AL721" s="32"/>
      <c r="AM721" s="32"/>
    </row>
    <row r="722">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AH722" s="32"/>
      <c r="AI722" s="32"/>
      <c r="AJ722" s="32"/>
      <c r="AK722" s="32"/>
      <c r="AL722" s="32"/>
      <c r="AM722" s="32"/>
    </row>
    <row r="72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c r="AJ723" s="32"/>
      <c r="AK723" s="32"/>
      <c r="AL723" s="32"/>
      <c r="AM723" s="32"/>
    </row>
    <row r="724">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c r="AJ724" s="32"/>
      <c r="AK724" s="32"/>
      <c r="AL724" s="32"/>
      <c r="AM724" s="32"/>
    </row>
    <row r="7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AH725" s="32"/>
      <c r="AI725" s="32"/>
      <c r="AJ725" s="32"/>
      <c r="AK725" s="32"/>
      <c r="AL725" s="32"/>
      <c r="AM725" s="32"/>
    </row>
    <row r="726">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row>
    <row r="727">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c r="AF727" s="32"/>
      <c r="AG727" s="32"/>
      <c r="AH727" s="32"/>
      <c r="AI727" s="32"/>
      <c r="AJ727" s="32"/>
      <c r="AK727" s="32"/>
      <c r="AL727" s="32"/>
      <c r="AM727" s="32"/>
    </row>
    <row r="728">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AH728" s="32"/>
      <c r="AI728" s="32"/>
      <c r="AJ728" s="32"/>
      <c r="AK728" s="32"/>
      <c r="AL728" s="32"/>
      <c r="AM728" s="32"/>
    </row>
    <row r="729">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AH729" s="32"/>
      <c r="AI729" s="32"/>
      <c r="AJ729" s="32"/>
      <c r="AK729" s="32"/>
      <c r="AL729" s="32"/>
      <c r="AM729" s="32"/>
    </row>
    <row r="730">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c r="AH730" s="32"/>
      <c r="AI730" s="32"/>
      <c r="AJ730" s="32"/>
      <c r="AK730" s="32"/>
      <c r="AL730" s="32"/>
      <c r="AM730" s="32"/>
    </row>
    <row r="73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AH731" s="32"/>
      <c r="AI731" s="32"/>
      <c r="AJ731" s="32"/>
      <c r="AK731" s="32"/>
      <c r="AL731" s="32"/>
      <c r="AM731" s="32"/>
    </row>
    <row r="732">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c r="AF732" s="32"/>
      <c r="AG732" s="32"/>
      <c r="AH732" s="32"/>
      <c r="AI732" s="32"/>
      <c r="AJ732" s="32"/>
      <c r="AK732" s="32"/>
      <c r="AL732" s="32"/>
      <c r="AM732" s="32"/>
    </row>
    <row r="73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c r="AF733" s="32"/>
      <c r="AG733" s="32"/>
      <c r="AH733" s="32"/>
      <c r="AI733" s="32"/>
      <c r="AJ733" s="32"/>
      <c r="AK733" s="32"/>
      <c r="AL733" s="32"/>
      <c r="AM733" s="32"/>
    </row>
    <row r="734">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AH734" s="32"/>
      <c r="AI734" s="32"/>
      <c r="AJ734" s="32"/>
      <c r="AK734" s="32"/>
      <c r="AL734" s="32"/>
      <c r="AM734" s="32"/>
    </row>
    <row r="73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c r="AH735" s="32"/>
      <c r="AI735" s="32"/>
      <c r="AJ735" s="32"/>
      <c r="AK735" s="32"/>
      <c r="AL735" s="32"/>
      <c r="AM735" s="32"/>
    </row>
    <row r="736">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row>
    <row r="737">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AH737" s="32"/>
      <c r="AI737" s="32"/>
      <c r="AJ737" s="32"/>
      <c r="AK737" s="32"/>
      <c r="AL737" s="32"/>
      <c r="AM737" s="32"/>
    </row>
    <row r="738">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c r="AH738" s="32"/>
      <c r="AI738" s="32"/>
      <c r="AJ738" s="32"/>
      <c r="AK738" s="32"/>
      <c r="AL738" s="32"/>
      <c r="AM738" s="32"/>
    </row>
    <row r="739">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c r="AF739" s="32"/>
      <c r="AG739" s="32"/>
      <c r="AH739" s="32"/>
      <c r="AI739" s="32"/>
      <c r="AJ739" s="32"/>
      <c r="AK739" s="32"/>
      <c r="AL739" s="32"/>
      <c r="AM739" s="32"/>
    </row>
    <row r="740">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AH740" s="32"/>
      <c r="AI740" s="32"/>
      <c r="AJ740" s="32"/>
      <c r="AK740" s="32"/>
      <c r="AL740" s="32"/>
      <c r="AM740" s="32"/>
    </row>
    <row r="74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AH741" s="32"/>
      <c r="AI741" s="32"/>
      <c r="AJ741" s="32"/>
      <c r="AK741" s="32"/>
      <c r="AL741" s="32"/>
      <c r="AM741" s="32"/>
    </row>
    <row r="742">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c r="AF742" s="32"/>
      <c r="AG742" s="32"/>
      <c r="AH742" s="32"/>
      <c r="AI742" s="32"/>
      <c r="AJ742" s="32"/>
      <c r="AK742" s="32"/>
      <c r="AL742" s="32"/>
      <c r="AM742" s="32"/>
    </row>
    <row r="74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AH743" s="32"/>
      <c r="AI743" s="32"/>
      <c r="AJ743" s="32"/>
      <c r="AK743" s="32"/>
      <c r="AL743" s="32"/>
      <c r="AM743" s="32"/>
    </row>
    <row r="744">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AH744" s="32"/>
      <c r="AI744" s="32"/>
      <c r="AJ744" s="32"/>
      <c r="AK744" s="32"/>
      <c r="AL744" s="32"/>
      <c r="AM744" s="32"/>
    </row>
    <row r="74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c r="AH745" s="32"/>
      <c r="AI745" s="32"/>
      <c r="AJ745" s="32"/>
      <c r="AK745" s="32"/>
      <c r="AL745" s="32"/>
      <c r="AM745" s="32"/>
    </row>
    <row r="746">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row>
    <row r="747">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c r="AH747" s="32"/>
      <c r="AI747" s="32"/>
      <c r="AJ747" s="32"/>
      <c r="AK747" s="32"/>
      <c r="AL747" s="32"/>
      <c r="AM747" s="32"/>
    </row>
    <row r="748">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c r="AD748" s="32"/>
      <c r="AE748" s="32"/>
      <c r="AF748" s="32"/>
      <c r="AG748" s="32"/>
      <c r="AH748" s="32"/>
      <c r="AI748" s="32"/>
      <c r="AJ748" s="32"/>
      <c r="AK748" s="32"/>
      <c r="AL748" s="32"/>
      <c r="AM748" s="32"/>
    </row>
    <row r="749">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AH749" s="32"/>
      <c r="AI749" s="32"/>
      <c r="AJ749" s="32"/>
      <c r="AK749" s="32"/>
      <c r="AL749" s="32"/>
      <c r="AM749" s="32"/>
    </row>
    <row r="750">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32"/>
      <c r="AL750" s="32"/>
      <c r="AM750" s="32"/>
    </row>
    <row r="75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c r="AD751" s="32"/>
      <c r="AE751" s="32"/>
      <c r="AF751" s="32"/>
      <c r="AG751" s="32"/>
      <c r="AH751" s="32"/>
      <c r="AI751" s="32"/>
      <c r="AJ751" s="32"/>
      <c r="AK751" s="32"/>
      <c r="AL751" s="32"/>
      <c r="AM751" s="32"/>
    </row>
    <row r="752">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AH752" s="32"/>
      <c r="AI752" s="32"/>
      <c r="AJ752" s="32"/>
      <c r="AK752" s="32"/>
      <c r="AL752" s="32"/>
      <c r="AM752" s="32"/>
    </row>
    <row r="75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AH753" s="32"/>
      <c r="AI753" s="32"/>
      <c r="AJ753" s="32"/>
      <c r="AK753" s="32"/>
      <c r="AL753" s="32"/>
      <c r="AM753" s="32"/>
    </row>
    <row r="754">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c r="AF754" s="32"/>
      <c r="AG754" s="32"/>
      <c r="AH754" s="32"/>
      <c r="AI754" s="32"/>
      <c r="AJ754" s="32"/>
      <c r="AK754" s="32"/>
      <c r="AL754" s="32"/>
      <c r="AM754" s="32"/>
    </row>
    <row r="75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AH755" s="32"/>
      <c r="AI755" s="32"/>
      <c r="AJ755" s="32"/>
      <c r="AK755" s="32"/>
      <c r="AL755" s="32"/>
      <c r="AM755" s="32"/>
    </row>
    <row r="756">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row>
    <row r="757">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c r="AJ757" s="32"/>
      <c r="AK757" s="32"/>
      <c r="AL757" s="32"/>
      <c r="AM757" s="32"/>
    </row>
    <row r="758">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AH758" s="32"/>
      <c r="AI758" s="32"/>
      <c r="AJ758" s="32"/>
      <c r="AK758" s="32"/>
      <c r="AL758" s="32"/>
      <c r="AM758" s="32"/>
    </row>
    <row r="759">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AH759" s="32"/>
      <c r="AI759" s="32"/>
      <c r="AJ759" s="32"/>
      <c r="AK759" s="32"/>
      <c r="AL759" s="32"/>
      <c r="AM759" s="32"/>
    </row>
    <row r="760">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c r="AJ760" s="32"/>
      <c r="AK760" s="32"/>
      <c r="AL760" s="32"/>
      <c r="AM760" s="32"/>
    </row>
    <row r="76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32"/>
      <c r="AL761" s="32"/>
      <c r="AM761" s="32"/>
    </row>
    <row r="762">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AH762" s="32"/>
      <c r="AI762" s="32"/>
      <c r="AJ762" s="32"/>
      <c r="AK762" s="32"/>
      <c r="AL762" s="32"/>
      <c r="AM762" s="32"/>
    </row>
    <row r="76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AL763" s="32"/>
      <c r="AM763" s="32"/>
    </row>
    <row r="764">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AL764" s="32"/>
      <c r="AM764" s="32"/>
    </row>
    <row r="76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AL765" s="32"/>
      <c r="AM765" s="32"/>
    </row>
    <row r="766">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row>
    <row r="767">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AH767" s="32"/>
      <c r="AI767" s="32"/>
      <c r="AJ767" s="32"/>
      <c r="AK767" s="32"/>
      <c r="AL767" s="32"/>
      <c r="AM767" s="32"/>
    </row>
    <row r="768">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c r="AJ768" s="32"/>
      <c r="AK768" s="32"/>
      <c r="AL768" s="32"/>
      <c r="AM768" s="32"/>
    </row>
    <row r="769">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c r="AH769" s="32"/>
      <c r="AI769" s="32"/>
      <c r="AJ769" s="32"/>
      <c r="AK769" s="32"/>
      <c r="AL769" s="32"/>
      <c r="AM769" s="32"/>
    </row>
    <row r="770">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AH770" s="32"/>
      <c r="AI770" s="32"/>
      <c r="AJ770" s="32"/>
      <c r="AK770" s="32"/>
      <c r="AL770" s="32"/>
      <c r="AM770" s="32"/>
    </row>
    <row r="77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c r="AJ771" s="32"/>
      <c r="AK771" s="32"/>
      <c r="AL771" s="32"/>
      <c r="AM771" s="32"/>
    </row>
    <row r="772">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c r="AH772" s="32"/>
      <c r="AI772" s="32"/>
      <c r="AJ772" s="32"/>
      <c r="AK772" s="32"/>
      <c r="AL772" s="32"/>
      <c r="AM772" s="32"/>
    </row>
    <row r="77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AH773" s="32"/>
      <c r="AI773" s="32"/>
      <c r="AJ773" s="32"/>
      <c r="AK773" s="32"/>
      <c r="AL773" s="32"/>
      <c r="AM773" s="32"/>
    </row>
    <row r="774">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AH774" s="32"/>
      <c r="AI774" s="32"/>
      <c r="AJ774" s="32"/>
      <c r="AK774" s="32"/>
      <c r="AL774" s="32"/>
      <c r="AM774" s="32"/>
    </row>
    <row r="77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c r="AD775" s="32"/>
      <c r="AE775" s="32"/>
      <c r="AF775" s="32"/>
      <c r="AG775" s="32"/>
      <c r="AH775" s="32"/>
      <c r="AI775" s="32"/>
      <c r="AJ775" s="32"/>
      <c r="AK775" s="32"/>
      <c r="AL775" s="32"/>
      <c r="AM775" s="32"/>
    </row>
    <row r="776">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row>
    <row r="777">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c r="AJ777" s="32"/>
      <c r="AK777" s="32"/>
      <c r="AL777" s="32"/>
      <c r="AM777" s="32"/>
    </row>
    <row r="778">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c r="AH778" s="32"/>
      <c r="AI778" s="32"/>
      <c r="AJ778" s="32"/>
      <c r="AK778" s="32"/>
      <c r="AL778" s="32"/>
      <c r="AM778" s="32"/>
    </row>
    <row r="779">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c r="AF779" s="32"/>
      <c r="AG779" s="32"/>
      <c r="AH779" s="32"/>
      <c r="AI779" s="32"/>
      <c r="AJ779" s="32"/>
      <c r="AK779" s="32"/>
      <c r="AL779" s="32"/>
      <c r="AM779" s="32"/>
    </row>
    <row r="780">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AH780" s="32"/>
      <c r="AI780" s="32"/>
      <c r="AJ780" s="32"/>
      <c r="AK780" s="32"/>
      <c r="AL780" s="32"/>
      <c r="AM780" s="32"/>
    </row>
    <row r="78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c r="AC781" s="32"/>
      <c r="AD781" s="32"/>
      <c r="AE781" s="32"/>
      <c r="AF781" s="32"/>
      <c r="AG781" s="32"/>
      <c r="AH781" s="32"/>
      <c r="AI781" s="32"/>
      <c r="AJ781" s="32"/>
      <c r="AK781" s="32"/>
      <c r="AL781" s="32"/>
      <c r="AM781" s="32"/>
    </row>
    <row r="782">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c r="AD782" s="32"/>
      <c r="AE782" s="32"/>
      <c r="AF782" s="32"/>
      <c r="AG782" s="32"/>
      <c r="AH782" s="32"/>
      <c r="AI782" s="32"/>
      <c r="AJ782" s="32"/>
      <c r="AK782" s="32"/>
      <c r="AL782" s="32"/>
      <c r="AM782" s="32"/>
    </row>
    <row r="78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AH783" s="32"/>
      <c r="AI783" s="32"/>
      <c r="AJ783" s="32"/>
      <c r="AK783" s="32"/>
      <c r="AL783" s="32"/>
      <c r="AM783" s="32"/>
    </row>
    <row r="784">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c r="AD784" s="32"/>
      <c r="AE784" s="32"/>
      <c r="AF784" s="32"/>
      <c r="AG784" s="32"/>
      <c r="AH784" s="32"/>
      <c r="AI784" s="32"/>
      <c r="AJ784" s="32"/>
      <c r="AK784" s="32"/>
      <c r="AL784" s="32"/>
      <c r="AM784" s="32"/>
    </row>
    <row r="78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c r="AD785" s="32"/>
      <c r="AE785" s="32"/>
      <c r="AF785" s="32"/>
      <c r="AG785" s="32"/>
      <c r="AH785" s="32"/>
      <c r="AI785" s="32"/>
      <c r="AJ785" s="32"/>
      <c r="AK785" s="32"/>
      <c r="AL785" s="32"/>
      <c r="AM785" s="32"/>
    </row>
    <row r="786">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row>
    <row r="787">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c r="AC787" s="32"/>
      <c r="AD787" s="32"/>
      <c r="AE787" s="32"/>
      <c r="AF787" s="32"/>
      <c r="AG787" s="32"/>
      <c r="AH787" s="32"/>
      <c r="AI787" s="32"/>
      <c r="AJ787" s="32"/>
      <c r="AK787" s="32"/>
      <c r="AL787" s="32"/>
      <c r="AM787" s="32"/>
    </row>
    <row r="788">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c r="AC788" s="32"/>
      <c r="AD788" s="32"/>
      <c r="AE788" s="32"/>
      <c r="AF788" s="32"/>
      <c r="AG788" s="32"/>
      <c r="AH788" s="32"/>
      <c r="AI788" s="32"/>
      <c r="AJ788" s="32"/>
      <c r="AK788" s="32"/>
      <c r="AL788" s="32"/>
      <c r="AM788" s="32"/>
    </row>
    <row r="789">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AH789" s="32"/>
      <c r="AI789" s="32"/>
      <c r="AJ789" s="32"/>
      <c r="AK789" s="32"/>
      <c r="AL789" s="32"/>
      <c r="AM789" s="32"/>
    </row>
    <row r="790">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c r="AD790" s="32"/>
      <c r="AE790" s="32"/>
      <c r="AF790" s="32"/>
      <c r="AG790" s="32"/>
      <c r="AH790" s="32"/>
      <c r="AI790" s="32"/>
      <c r="AJ790" s="32"/>
      <c r="AK790" s="32"/>
      <c r="AL790" s="32"/>
      <c r="AM790" s="32"/>
    </row>
    <row r="79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c r="AC791" s="32"/>
      <c r="AD791" s="32"/>
      <c r="AE791" s="32"/>
      <c r="AF791" s="32"/>
      <c r="AG791" s="32"/>
      <c r="AH791" s="32"/>
      <c r="AI791" s="32"/>
      <c r="AJ791" s="32"/>
      <c r="AK791" s="32"/>
      <c r="AL791" s="32"/>
      <c r="AM791" s="32"/>
    </row>
    <row r="792">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c r="AH792" s="32"/>
      <c r="AI792" s="32"/>
      <c r="AJ792" s="32"/>
      <c r="AK792" s="32"/>
      <c r="AL792" s="32"/>
      <c r="AM792" s="32"/>
    </row>
    <row r="79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c r="AD793" s="32"/>
      <c r="AE793" s="32"/>
      <c r="AF793" s="32"/>
      <c r="AG793" s="32"/>
      <c r="AH793" s="32"/>
      <c r="AI793" s="32"/>
      <c r="AJ793" s="32"/>
      <c r="AK793" s="32"/>
      <c r="AL793" s="32"/>
      <c r="AM793" s="32"/>
    </row>
    <row r="794">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c r="AC794" s="32"/>
      <c r="AD794" s="32"/>
      <c r="AE794" s="32"/>
      <c r="AF794" s="32"/>
      <c r="AG794" s="32"/>
      <c r="AH794" s="32"/>
      <c r="AI794" s="32"/>
      <c r="AJ794" s="32"/>
      <c r="AK794" s="32"/>
      <c r="AL794" s="32"/>
      <c r="AM794" s="32"/>
    </row>
    <row r="79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c r="AF795" s="32"/>
      <c r="AG795" s="32"/>
      <c r="AH795" s="32"/>
      <c r="AI795" s="32"/>
      <c r="AJ795" s="32"/>
      <c r="AK795" s="32"/>
      <c r="AL795" s="32"/>
      <c r="AM795" s="32"/>
    </row>
    <row r="796">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row>
    <row r="797">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c r="AC797" s="32"/>
      <c r="AD797" s="32"/>
      <c r="AE797" s="32"/>
      <c r="AF797" s="32"/>
      <c r="AG797" s="32"/>
      <c r="AH797" s="32"/>
      <c r="AI797" s="32"/>
      <c r="AJ797" s="32"/>
      <c r="AK797" s="32"/>
      <c r="AL797" s="32"/>
      <c r="AM797" s="32"/>
    </row>
    <row r="798">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c r="AD798" s="32"/>
      <c r="AE798" s="32"/>
      <c r="AF798" s="32"/>
      <c r="AG798" s="32"/>
      <c r="AH798" s="32"/>
      <c r="AI798" s="32"/>
      <c r="AJ798" s="32"/>
      <c r="AK798" s="32"/>
      <c r="AL798" s="32"/>
      <c r="AM798" s="32"/>
    </row>
    <row r="799">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c r="AC799" s="32"/>
      <c r="AD799" s="32"/>
      <c r="AE799" s="32"/>
      <c r="AF799" s="32"/>
      <c r="AG799" s="32"/>
      <c r="AH799" s="32"/>
      <c r="AI799" s="32"/>
      <c r="AJ799" s="32"/>
      <c r="AK799" s="32"/>
      <c r="AL799" s="32"/>
      <c r="AM799" s="32"/>
    </row>
    <row r="800">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c r="AC800" s="32"/>
      <c r="AD800" s="32"/>
      <c r="AE800" s="32"/>
      <c r="AF800" s="32"/>
      <c r="AG800" s="32"/>
      <c r="AH800" s="32"/>
      <c r="AI800" s="32"/>
      <c r="AJ800" s="32"/>
      <c r="AK800" s="32"/>
      <c r="AL800" s="32"/>
      <c r="AM800" s="32"/>
    </row>
    <row r="80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c r="AD801" s="32"/>
      <c r="AE801" s="32"/>
      <c r="AF801" s="32"/>
      <c r="AG801" s="32"/>
      <c r="AH801" s="32"/>
      <c r="AI801" s="32"/>
      <c r="AJ801" s="32"/>
      <c r="AK801" s="32"/>
      <c r="AL801" s="32"/>
      <c r="AM801" s="32"/>
    </row>
    <row r="802">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c r="AD802" s="32"/>
      <c r="AE802" s="32"/>
      <c r="AF802" s="32"/>
      <c r="AG802" s="32"/>
      <c r="AH802" s="32"/>
      <c r="AI802" s="32"/>
      <c r="AJ802" s="32"/>
      <c r="AK802" s="32"/>
      <c r="AL802" s="32"/>
      <c r="AM802" s="32"/>
    </row>
    <row r="8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c r="AD803" s="32"/>
      <c r="AE803" s="32"/>
      <c r="AF803" s="32"/>
      <c r="AG803" s="32"/>
      <c r="AH803" s="32"/>
      <c r="AI803" s="32"/>
      <c r="AJ803" s="32"/>
      <c r="AK803" s="32"/>
      <c r="AL803" s="32"/>
      <c r="AM803" s="32"/>
    </row>
    <row r="804">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c r="AD804" s="32"/>
      <c r="AE804" s="32"/>
      <c r="AF804" s="32"/>
      <c r="AG804" s="32"/>
      <c r="AH804" s="32"/>
      <c r="AI804" s="32"/>
      <c r="AJ804" s="32"/>
      <c r="AK804" s="32"/>
      <c r="AL804" s="32"/>
      <c r="AM804" s="32"/>
    </row>
    <row r="80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c r="AD805" s="32"/>
      <c r="AE805" s="32"/>
      <c r="AF805" s="32"/>
      <c r="AG805" s="32"/>
      <c r="AH805" s="32"/>
      <c r="AI805" s="32"/>
      <c r="AJ805" s="32"/>
      <c r="AK805" s="32"/>
      <c r="AL805" s="32"/>
      <c r="AM805" s="32"/>
    </row>
    <row r="806">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row>
    <row r="807">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c r="AC807" s="32"/>
      <c r="AD807" s="32"/>
      <c r="AE807" s="32"/>
      <c r="AF807" s="32"/>
      <c r="AG807" s="32"/>
      <c r="AH807" s="32"/>
      <c r="AI807" s="32"/>
      <c r="AJ807" s="32"/>
      <c r="AK807" s="32"/>
      <c r="AL807" s="32"/>
      <c r="AM807" s="32"/>
    </row>
    <row r="808">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c r="AD808" s="32"/>
      <c r="AE808" s="32"/>
      <c r="AF808" s="32"/>
      <c r="AG808" s="32"/>
      <c r="AH808" s="32"/>
      <c r="AI808" s="32"/>
      <c r="AJ808" s="32"/>
      <c r="AK808" s="32"/>
      <c r="AL808" s="32"/>
      <c r="AM808" s="32"/>
    </row>
    <row r="809">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c r="AD809" s="32"/>
      <c r="AE809" s="32"/>
      <c r="AF809" s="32"/>
      <c r="AG809" s="32"/>
      <c r="AH809" s="32"/>
      <c r="AI809" s="32"/>
      <c r="AJ809" s="32"/>
      <c r="AK809" s="32"/>
      <c r="AL809" s="32"/>
      <c r="AM809" s="32"/>
    </row>
    <row r="810">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c r="AD810" s="32"/>
      <c r="AE810" s="32"/>
      <c r="AF810" s="32"/>
      <c r="AG810" s="32"/>
      <c r="AH810" s="32"/>
      <c r="AI810" s="32"/>
      <c r="AJ810" s="32"/>
      <c r="AK810" s="32"/>
      <c r="AL810" s="32"/>
      <c r="AM810" s="32"/>
    </row>
    <row r="81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c r="AD811" s="32"/>
      <c r="AE811" s="32"/>
      <c r="AF811" s="32"/>
      <c r="AG811" s="32"/>
      <c r="AH811" s="32"/>
      <c r="AI811" s="32"/>
      <c r="AJ811" s="32"/>
      <c r="AK811" s="32"/>
      <c r="AL811" s="32"/>
      <c r="AM811" s="32"/>
    </row>
    <row r="812">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c r="AC812" s="32"/>
      <c r="AD812" s="32"/>
      <c r="AE812" s="32"/>
      <c r="AF812" s="32"/>
      <c r="AG812" s="32"/>
      <c r="AH812" s="32"/>
      <c r="AI812" s="32"/>
      <c r="AJ812" s="32"/>
      <c r="AK812" s="32"/>
      <c r="AL812" s="32"/>
      <c r="AM812" s="32"/>
    </row>
    <row r="81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c r="AC813" s="32"/>
      <c r="AD813" s="32"/>
      <c r="AE813" s="32"/>
      <c r="AF813" s="32"/>
      <c r="AG813" s="32"/>
      <c r="AH813" s="32"/>
      <c r="AI813" s="32"/>
      <c r="AJ813" s="32"/>
      <c r="AK813" s="32"/>
      <c r="AL813" s="32"/>
      <c r="AM813" s="32"/>
    </row>
    <row r="814">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c r="AD814" s="32"/>
      <c r="AE814" s="32"/>
      <c r="AF814" s="32"/>
      <c r="AG814" s="32"/>
      <c r="AH814" s="32"/>
      <c r="AI814" s="32"/>
      <c r="AJ814" s="32"/>
      <c r="AK814" s="32"/>
      <c r="AL814" s="32"/>
      <c r="AM814" s="32"/>
    </row>
    <row r="81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c r="AC815" s="32"/>
      <c r="AD815" s="32"/>
      <c r="AE815" s="32"/>
      <c r="AF815" s="32"/>
      <c r="AG815" s="32"/>
      <c r="AH815" s="32"/>
      <c r="AI815" s="32"/>
      <c r="AJ815" s="32"/>
      <c r="AK815" s="32"/>
      <c r="AL815" s="32"/>
      <c r="AM815" s="32"/>
    </row>
    <row r="816">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row>
    <row r="817">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c r="AD817" s="32"/>
      <c r="AE817" s="32"/>
      <c r="AF817" s="32"/>
      <c r="AG817" s="32"/>
      <c r="AH817" s="32"/>
      <c r="AI817" s="32"/>
      <c r="AJ817" s="32"/>
      <c r="AK817" s="32"/>
      <c r="AL817" s="32"/>
      <c r="AM817" s="32"/>
    </row>
    <row r="818">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c r="AD818" s="32"/>
      <c r="AE818" s="32"/>
      <c r="AF818" s="32"/>
      <c r="AG818" s="32"/>
      <c r="AH818" s="32"/>
      <c r="AI818" s="32"/>
      <c r="AJ818" s="32"/>
      <c r="AK818" s="32"/>
      <c r="AL818" s="32"/>
      <c r="AM818" s="32"/>
    </row>
    <row r="819">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c r="AC819" s="32"/>
      <c r="AD819" s="32"/>
      <c r="AE819" s="32"/>
      <c r="AF819" s="32"/>
      <c r="AG819" s="32"/>
      <c r="AH819" s="32"/>
      <c r="AI819" s="32"/>
      <c r="AJ819" s="32"/>
      <c r="AK819" s="32"/>
      <c r="AL819" s="32"/>
      <c r="AM819" s="32"/>
    </row>
    <row r="820">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c r="AD820" s="32"/>
      <c r="AE820" s="32"/>
      <c r="AF820" s="32"/>
      <c r="AG820" s="32"/>
      <c r="AH820" s="32"/>
      <c r="AI820" s="32"/>
      <c r="AJ820" s="32"/>
      <c r="AK820" s="32"/>
      <c r="AL820" s="32"/>
      <c r="AM820" s="32"/>
    </row>
    <row r="82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c r="AC821" s="32"/>
      <c r="AD821" s="32"/>
      <c r="AE821" s="32"/>
      <c r="AF821" s="32"/>
      <c r="AG821" s="32"/>
      <c r="AH821" s="32"/>
      <c r="AI821" s="32"/>
      <c r="AJ821" s="32"/>
      <c r="AK821" s="32"/>
      <c r="AL821" s="32"/>
      <c r="AM821" s="32"/>
    </row>
    <row r="822">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c r="AD822" s="32"/>
      <c r="AE822" s="32"/>
      <c r="AF822" s="32"/>
      <c r="AG822" s="32"/>
      <c r="AH822" s="32"/>
      <c r="AI822" s="32"/>
      <c r="AJ822" s="32"/>
      <c r="AK822" s="32"/>
      <c r="AL822" s="32"/>
      <c r="AM822" s="32"/>
    </row>
    <row r="82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c r="AD823" s="32"/>
      <c r="AE823" s="32"/>
      <c r="AF823" s="32"/>
      <c r="AG823" s="32"/>
      <c r="AH823" s="32"/>
      <c r="AI823" s="32"/>
      <c r="AJ823" s="32"/>
      <c r="AK823" s="32"/>
      <c r="AL823" s="32"/>
      <c r="AM823" s="32"/>
    </row>
    <row r="824">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c r="AC824" s="32"/>
      <c r="AD824" s="32"/>
      <c r="AE824" s="32"/>
      <c r="AF824" s="32"/>
      <c r="AG824" s="32"/>
      <c r="AH824" s="32"/>
      <c r="AI824" s="32"/>
      <c r="AJ824" s="32"/>
      <c r="AK824" s="32"/>
      <c r="AL824" s="32"/>
      <c r="AM824" s="32"/>
    </row>
    <row r="8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c r="AD825" s="32"/>
      <c r="AE825" s="32"/>
      <c r="AF825" s="32"/>
      <c r="AG825" s="32"/>
      <c r="AH825" s="32"/>
      <c r="AI825" s="32"/>
      <c r="AJ825" s="32"/>
      <c r="AK825" s="32"/>
      <c r="AL825" s="32"/>
      <c r="AM825" s="32"/>
    </row>
    <row r="826">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row>
    <row r="827">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c r="AD827" s="32"/>
      <c r="AE827" s="32"/>
      <c r="AF827" s="32"/>
      <c r="AG827" s="32"/>
      <c r="AH827" s="32"/>
      <c r="AI827" s="32"/>
      <c r="AJ827" s="32"/>
      <c r="AK827" s="32"/>
      <c r="AL827" s="32"/>
      <c r="AM827" s="32"/>
    </row>
    <row r="828">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c r="AD828" s="32"/>
      <c r="AE828" s="32"/>
      <c r="AF828" s="32"/>
      <c r="AG828" s="32"/>
      <c r="AH828" s="32"/>
      <c r="AI828" s="32"/>
      <c r="AJ828" s="32"/>
      <c r="AK828" s="32"/>
      <c r="AL828" s="32"/>
      <c r="AM828" s="32"/>
    </row>
    <row r="829">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c r="AC829" s="32"/>
      <c r="AD829" s="32"/>
      <c r="AE829" s="32"/>
      <c r="AF829" s="32"/>
      <c r="AG829" s="32"/>
      <c r="AH829" s="32"/>
      <c r="AI829" s="32"/>
      <c r="AJ829" s="32"/>
      <c r="AK829" s="32"/>
      <c r="AL829" s="32"/>
      <c r="AM829" s="32"/>
    </row>
    <row r="830">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c r="AC830" s="32"/>
      <c r="AD830" s="32"/>
      <c r="AE830" s="32"/>
      <c r="AF830" s="32"/>
      <c r="AG830" s="32"/>
      <c r="AH830" s="32"/>
      <c r="AI830" s="32"/>
      <c r="AJ830" s="32"/>
      <c r="AK830" s="32"/>
      <c r="AL830" s="32"/>
      <c r="AM830" s="32"/>
    </row>
    <row r="83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c r="AD831" s="32"/>
      <c r="AE831" s="32"/>
      <c r="AF831" s="32"/>
      <c r="AG831" s="32"/>
      <c r="AH831" s="32"/>
      <c r="AI831" s="32"/>
      <c r="AJ831" s="32"/>
      <c r="AK831" s="32"/>
      <c r="AL831" s="32"/>
      <c r="AM831" s="32"/>
    </row>
    <row r="832">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c r="AC832" s="32"/>
      <c r="AD832" s="32"/>
      <c r="AE832" s="32"/>
      <c r="AF832" s="32"/>
      <c r="AG832" s="32"/>
      <c r="AH832" s="32"/>
      <c r="AI832" s="32"/>
      <c r="AJ832" s="32"/>
      <c r="AK832" s="32"/>
      <c r="AL832" s="32"/>
      <c r="AM832" s="32"/>
    </row>
    <row r="83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c r="AC833" s="32"/>
      <c r="AD833" s="32"/>
      <c r="AE833" s="32"/>
      <c r="AF833" s="32"/>
      <c r="AG833" s="32"/>
      <c r="AH833" s="32"/>
      <c r="AI833" s="32"/>
      <c r="AJ833" s="32"/>
      <c r="AK833" s="32"/>
      <c r="AL833" s="32"/>
      <c r="AM833" s="32"/>
    </row>
    <row r="834">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c r="AC834" s="32"/>
      <c r="AD834" s="32"/>
      <c r="AE834" s="32"/>
      <c r="AF834" s="32"/>
      <c r="AG834" s="32"/>
      <c r="AH834" s="32"/>
      <c r="AI834" s="32"/>
      <c r="AJ834" s="32"/>
      <c r="AK834" s="32"/>
      <c r="AL834" s="32"/>
      <c r="AM834" s="32"/>
    </row>
    <row r="83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c r="AD835" s="32"/>
      <c r="AE835" s="32"/>
      <c r="AF835" s="32"/>
      <c r="AG835" s="32"/>
      <c r="AH835" s="32"/>
      <c r="AI835" s="32"/>
      <c r="AJ835" s="32"/>
      <c r="AK835" s="32"/>
      <c r="AL835" s="32"/>
      <c r="AM835" s="32"/>
    </row>
    <row r="836">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row>
    <row r="837">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c r="AD837" s="32"/>
      <c r="AE837" s="32"/>
      <c r="AF837" s="32"/>
      <c r="AG837" s="32"/>
      <c r="AH837" s="32"/>
      <c r="AI837" s="32"/>
      <c r="AJ837" s="32"/>
      <c r="AK837" s="32"/>
      <c r="AL837" s="32"/>
      <c r="AM837" s="32"/>
    </row>
    <row r="838">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c r="AD838" s="32"/>
      <c r="AE838" s="32"/>
      <c r="AF838" s="32"/>
      <c r="AG838" s="32"/>
      <c r="AH838" s="32"/>
      <c r="AI838" s="32"/>
      <c r="AJ838" s="32"/>
      <c r="AK838" s="32"/>
      <c r="AL838" s="32"/>
      <c r="AM838" s="32"/>
    </row>
    <row r="839">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c r="AC839" s="32"/>
      <c r="AD839" s="32"/>
      <c r="AE839" s="32"/>
      <c r="AF839" s="32"/>
      <c r="AG839" s="32"/>
      <c r="AH839" s="32"/>
      <c r="AI839" s="32"/>
      <c r="AJ839" s="32"/>
      <c r="AK839" s="32"/>
      <c r="AL839" s="32"/>
      <c r="AM839" s="32"/>
    </row>
    <row r="840">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c r="AD840" s="32"/>
      <c r="AE840" s="32"/>
      <c r="AF840" s="32"/>
      <c r="AG840" s="32"/>
      <c r="AH840" s="32"/>
      <c r="AI840" s="32"/>
      <c r="AJ840" s="32"/>
      <c r="AK840" s="32"/>
      <c r="AL840" s="32"/>
      <c r="AM840" s="32"/>
    </row>
    <row r="84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c r="AC841" s="32"/>
      <c r="AD841" s="32"/>
      <c r="AE841" s="32"/>
      <c r="AF841" s="32"/>
      <c r="AG841" s="32"/>
      <c r="AH841" s="32"/>
      <c r="AI841" s="32"/>
      <c r="AJ841" s="32"/>
      <c r="AK841" s="32"/>
      <c r="AL841" s="32"/>
      <c r="AM841" s="32"/>
    </row>
    <row r="842">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c r="AC842" s="32"/>
      <c r="AD842" s="32"/>
      <c r="AE842" s="32"/>
      <c r="AF842" s="32"/>
      <c r="AG842" s="32"/>
      <c r="AH842" s="32"/>
      <c r="AI842" s="32"/>
      <c r="AJ842" s="32"/>
      <c r="AK842" s="32"/>
      <c r="AL842" s="32"/>
      <c r="AM842" s="32"/>
    </row>
    <row r="84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c r="AC843" s="32"/>
      <c r="AD843" s="32"/>
      <c r="AE843" s="32"/>
      <c r="AF843" s="32"/>
      <c r="AG843" s="32"/>
      <c r="AH843" s="32"/>
      <c r="AI843" s="32"/>
      <c r="AJ843" s="32"/>
      <c r="AK843" s="32"/>
      <c r="AL843" s="32"/>
      <c r="AM843" s="32"/>
    </row>
    <row r="844">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c r="AD844" s="32"/>
      <c r="AE844" s="32"/>
      <c r="AF844" s="32"/>
      <c r="AG844" s="32"/>
      <c r="AH844" s="32"/>
      <c r="AI844" s="32"/>
      <c r="AJ844" s="32"/>
      <c r="AK844" s="32"/>
      <c r="AL844" s="32"/>
      <c r="AM844" s="32"/>
    </row>
    <row r="84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c r="AC845" s="32"/>
      <c r="AD845" s="32"/>
      <c r="AE845" s="32"/>
      <c r="AF845" s="32"/>
      <c r="AG845" s="32"/>
      <c r="AH845" s="32"/>
      <c r="AI845" s="32"/>
      <c r="AJ845" s="32"/>
      <c r="AK845" s="32"/>
      <c r="AL845" s="32"/>
      <c r="AM845" s="32"/>
    </row>
    <row r="846">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row>
    <row r="847">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c r="AD847" s="32"/>
      <c r="AE847" s="32"/>
      <c r="AF847" s="32"/>
      <c r="AG847" s="32"/>
      <c r="AH847" s="32"/>
      <c r="AI847" s="32"/>
      <c r="AJ847" s="32"/>
      <c r="AK847" s="32"/>
      <c r="AL847" s="32"/>
      <c r="AM847" s="32"/>
    </row>
    <row r="848">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c r="AC848" s="32"/>
      <c r="AD848" s="32"/>
      <c r="AE848" s="32"/>
      <c r="AF848" s="32"/>
      <c r="AG848" s="32"/>
      <c r="AH848" s="32"/>
      <c r="AI848" s="32"/>
      <c r="AJ848" s="32"/>
      <c r="AK848" s="32"/>
      <c r="AL848" s="32"/>
      <c r="AM848" s="32"/>
    </row>
    <row r="849">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c r="AC849" s="32"/>
      <c r="AD849" s="32"/>
      <c r="AE849" s="32"/>
      <c r="AF849" s="32"/>
      <c r="AG849" s="32"/>
      <c r="AH849" s="32"/>
      <c r="AI849" s="32"/>
      <c r="AJ849" s="32"/>
      <c r="AK849" s="32"/>
      <c r="AL849" s="32"/>
      <c r="AM849" s="32"/>
    </row>
    <row r="850">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c r="AC850" s="32"/>
      <c r="AD850" s="32"/>
      <c r="AE850" s="32"/>
      <c r="AF850" s="32"/>
      <c r="AG850" s="32"/>
      <c r="AH850" s="32"/>
      <c r="AI850" s="32"/>
      <c r="AJ850" s="32"/>
      <c r="AK850" s="32"/>
      <c r="AL850" s="32"/>
      <c r="AM850" s="32"/>
    </row>
    <row r="85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c r="AF851" s="32"/>
      <c r="AG851" s="32"/>
      <c r="AH851" s="32"/>
      <c r="AI851" s="32"/>
      <c r="AJ851" s="32"/>
      <c r="AK851" s="32"/>
      <c r="AL851" s="32"/>
      <c r="AM851" s="32"/>
    </row>
    <row r="852">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c r="AC852" s="32"/>
      <c r="AD852" s="32"/>
      <c r="AE852" s="32"/>
      <c r="AF852" s="32"/>
      <c r="AG852" s="32"/>
      <c r="AH852" s="32"/>
      <c r="AI852" s="32"/>
      <c r="AJ852" s="32"/>
      <c r="AK852" s="32"/>
      <c r="AL852" s="32"/>
      <c r="AM852" s="32"/>
    </row>
    <row r="85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c r="AD853" s="32"/>
      <c r="AE853" s="32"/>
      <c r="AF853" s="32"/>
      <c r="AG853" s="32"/>
      <c r="AH853" s="32"/>
      <c r="AI853" s="32"/>
      <c r="AJ853" s="32"/>
      <c r="AK853" s="32"/>
      <c r="AL853" s="32"/>
      <c r="AM853" s="32"/>
    </row>
    <row r="854">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c r="AC854" s="32"/>
      <c r="AD854" s="32"/>
      <c r="AE854" s="32"/>
      <c r="AF854" s="32"/>
      <c r="AG854" s="32"/>
      <c r="AH854" s="32"/>
      <c r="AI854" s="32"/>
      <c r="AJ854" s="32"/>
      <c r="AK854" s="32"/>
      <c r="AL854" s="32"/>
      <c r="AM854" s="32"/>
    </row>
    <row r="85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c r="AC855" s="32"/>
      <c r="AD855" s="32"/>
      <c r="AE855" s="32"/>
      <c r="AF855" s="32"/>
      <c r="AG855" s="32"/>
      <c r="AH855" s="32"/>
      <c r="AI855" s="32"/>
      <c r="AJ855" s="32"/>
      <c r="AK855" s="32"/>
      <c r="AL855" s="32"/>
      <c r="AM855" s="32"/>
    </row>
    <row r="856">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row>
    <row r="857">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c r="AC857" s="32"/>
      <c r="AD857" s="32"/>
      <c r="AE857" s="32"/>
      <c r="AF857" s="32"/>
      <c r="AG857" s="32"/>
      <c r="AH857" s="32"/>
      <c r="AI857" s="32"/>
      <c r="AJ857" s="32"/>
      <c r="AK857" s="32"/>
      <c r="AL857" s="32"/>
      <c r="AM857" s="32"/>
    </row>
    <row r="858">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c r="AC858" s="32"/>
      <c r="AD858" s="32"/>
      <c r="AE858" s="32"/>
      <c r="AF858" s="32"/>
      <c r="AG858" s="32"/>
      <c r="AH858" s="32"/>
      <c r="AI858" s="32"/>
      <c r="AJ858" s="32"/>
      <c r="AK858" s="32"/>
      <c r="AL858" s="32"/>
      <c r="AM858" s="32"/>
    </row>
    <row r="859">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c r="AC859" s="32"/>
      <c r="AD859" s="32"/>
      <c r="AE859" s="32"/>
      <c r="AF859" s="32"/>
      <c r="AG859" s="32"/>
      <c r="AH859" s="32"/>
      <c r="AI859" s="32"/>
      <c r="AJ859" s="32"/>
      <c r="AK859" s="32"/>
      <c r="AL859" s="32"/>
      <c r="AM859" s="32"/>
    </row>
    <row r="860">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c r="AC860" s="32"/>
      <c r="AD860" s="32"/>
      <c r="AE860" s="32"/>
      <c r="AF860" s="32"/>
      <c r="AG860" s="32"/>
      <c r="AH860" s="32"/>
      <c r="AI860" s="32"/>
      <c r="AJ860" s="32"/>
      <c r="AK860" s="32"/>
      <c r="AL860" s="32"/>
      <c r="AM860" s="32"/>
    </row>
    <row r="86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c r="AC861" s="32"/>
      <c r="AD861" s="32"/>
      <c r="AE861" s="32"/>
      <c r="AF861" s="32"/>
      <c r="AG861" s="32"/>
      <c r="AH861" s="32"/>
      <c r="AI861" s="32"/>
      <c r="AJ861" s="32"/>
      <c r="AK861" s="32"/>
      <c r="AL861" s="32"/>
      <c r="AM861" s="32"/>
    </row>
    <row r="862">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c r="AC862" s="32"/>
      <c r="AD862" s="32"/>
      <c r="AE862" s="32"/>
      <c r="AF862" s="32"/>
      <c r="AG862" s="32"/>
      <c r="AH862" s="32"/>
      <c r="AI862" s="32"/>
      <c r="AJ862" s="32"/>
      <c r="AK862" s="32"/>
      <c r="AL862" s="32"/>
      <c r="AM862" s="32"/>
    </row>
    <row r="86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c r="AD863" s="32"/>
      <c r="AE863" s="32"/>
      <c r="AF863" s="32"/>
      <c r="AG863" s="32"/>
      <c r="AH863" s="32"/>
      <c r="AI863" s="32"/>
      <c r="AJ863" s="32"/>
      <c r="AK863" s="32"/>
      <c r="AL863" s="32"/>
      <c r="AM863" s="32"/>
    </row>
    <row r="864">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c r="AC864" s="32"/>
      <c r="AD864" s="32"/>
      <c r="AE864" s="32"/>
      <c r="AF864" s="32"/>
      <c r="AG864" s="32"/>
      <c r="AH864" s="32"/>
      <c r="AI864" s="32"/>
      <c r="AJ864" s="32"/>
      <c r="AK864" s="32"/>
      <c r="AL864" s="32"/>
      <c r="AM864" s="32"/>
    </row>
    <row r="86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c r="AD865" s="32"/>
      <c r="AE865" s="32"/>
      <c r="AF865" s="32"/>
      <c r="AG865" s="32"/>
      <c r="AH865" s="32"/>
      <c r="AI865" s="32"/>
      <c r="AJ865" s="32"/>
      <c r="AK865" s="32"/>
      <c r="AL865" s="32"/>
      <c r="AM865" s="32"/>
    </row>
    <row r="866">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row>
    <row r="867">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c r="AC867" s="32"/>
      <c r="AD867" s="32"/>
      <c r="AE867" s="32"/>
      <c r="AF867" s="32"/>
      <c r="AG867" s="32"/>
      <c r="AH867" s="32"/>
      <c r="AI867" s="32"/>
      <c r="AJ867" s="32"/>
      <c r="AK867" s="32"/>
      <c r="AL867" s="32"/>
      <c r="AM867" s="32"/>
    </row>
    <row r="868">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c r="AC868" s="32"/>
      <c r="AD868" s="32"/>
      <c r="AE868" s="32"/>
      <c r="AF868" s="32"/>
      <c r="AG868" s="32"/>
      <c r="AH868" s="32"/>
      <c r="AI868" s="32"/>
      <c r="AJ868" s="32"/>
      <c r="AK868" s="32"/>
      <c r="AL868" s="32"/>
      <c r="AM868" s="32"/>
    </row>
    <row r="869">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c r="AC869" s="32"/>
      <c r="AD869" s="32"/>
      <c r="AE869" s="32"/>
      <c r="AF869" s="32"/>
      <c r="AG869" s="32"/>
      <c r="AH869" s="32"/>
      <c r="AI869" s="32"/>
      <c r="AJ869" s="32"/>
      <c r="AK869" s="32"/>
      <c r="AL869" s="32"/>
      <c r="AM869" s="32"/>
    </row>
    <row r="870">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c r="AC870" s="32"/>
      <c r="AD870" s="32"/>
      <c r="AE870" s="32"/>
      <c r="AF870" s="32"/>
      <c r="AG870" s="32"/>
      <c r="AH870" s="32"/>
      <c r="AI870" s="32"/>
      <c r="AJ870" s="32"/>
      <c r="AK870" s="32"/>
      <c r="AL870" s="32"/>
      <c r="AM870" s="32"/>
    </row>
    <row r="87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c r="AC871" s="32"/>
      <c r="AD871" s="32"/>
      <c r="AE871" s="32"/>
      <c r="AF871" s="32"/>
      <c r="AG871" s="32"/>
      <c r="AH871" s="32"/>
      <c r="AI871" s="32"/>
      <c r="AJ871" s="32"/>
      <c r="AK871" s="32"/>
      <c r="AL871" s="32"/>
      <c r="AM871" s="32"/>
    </row>
    <row r="872">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c r="AC872" s="32"/>
      <c r="AD872" s="32"/>
      <c r="AE872" s="32"/>
      <c r="AF872" s="32"/>
      <c r="AG872" s="32"/>
      <c r="AH872" s="32"/>
      <c r="AI872" s="32"/>
      <c r="AJ872" s="32"/>
      <c r="AK872" s="32"/>
      <c r="AL872" s="32"/>
      <c r="AM872" s="32"/>
    </row>
    <row r="87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c r="AC873" s="32"/>
      <c r="AD873" s="32"/>
      <c r="AE873" s="32"/>
      <c r="AF873" s="32"/>
      <c r="AG873" s="32"/>
      <c r="AH873" s="32"/>
      <c r="AI873" s="32"/>
      <c r="AJ873" s="32"/>
      <c r="AK873" s="32"/>
      <c r="AL873" s="32"/>
      <c r="AM873" s="32"/>
    </row>
    <row r="874">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c r="AC874" s="32"/>
      <c r="AD874" s="32"/>
      <c r="AE874" s="32"/>
      <c r="AF874" s="32"/>
      <c r="AG874" s="32"/>
      <c r="AH874" s="32"/>
      <c r="AI874" s="32"/>
      <c r="AJ874" s="32"/>
      <c r="AK874" s="32"/>
      <c r="AL874" s="32"/>
      <c r="AM874" s="32"/>
    </row>
    <row r="87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c r="AC875" s="32"/>
      <c r="AD875" s="32"/>
      <c r="AE875" s="32"/>
      <c r="AF875" s="32"/>
      <c r="AG875" s="32"/>
      <c r="AH875" s="32"/>
      <c r="AI875" s="32"/>
      <c r="AJ875" s="32"/>
      <c r="AK875" s="32"/>
      <c r="AL875" s="32"/>
      <c r="AM875" s="32"/>
    </row>
    <row r="876">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row>
    <row r="877">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c r="AC877" s="32"/>
      <c r="AD877" s="32"/>
      <c r="AE877" s="32"/>
      <c r="AF877" s="32"/>
      <c r="AG877" s="32"/>
      <c r="AH877" s="32"/>
      <c r="AI877" s="32"/>
      <c r="AJ877" s="32"/>
      <c r="AK877" s="32"/>
      <c r="AL877" s="32"/>
      <c r="AM877" s="32"/>
    </row>
    <row r="878">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c r="AC878" s="32"/>
      <c r="AD878" s="32"/>
      <c r="AE878" s="32"/>
      <c r="AF878" s="32"/>
      <c r="AG878" s="32"/>
      <c r="AH878" s="32"/>
      <c r="AI878" s="32"/>
      <c r="AJ878" s="32"/>
      <c r="AK878" s="32"/>
      <c r="AL878" s="32"/>
      <c r="AM878" s="32"/>
    </row>
    <row r="879">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c r="AC879" s="32"/>
      <c r="AD879" s="32"/>
      <c r="AE879" s="32"/>
      <c r="AF879" s="32"/>
      <c r="AG879" s="32"/>
      <c r="AH879" s="32"/>
      <c r="AI879" s="32"/>
      <c r="AJ879" s="32"/>
      <c r="AK879" s="32"/>
      <c r="AL879" s="32"/>
      <c r="AM879" s="32"/>
    </row>
    <row r="880">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c r="AC880" s="32"/>
      <c r="AD880" s="32"/>
      <c r="AE880" s="32"/>
      <c r="AF880" s="32"/>
      <c r="AG880" s="32"/>
      <c r="AH880" s="32"/>
      <c r="AI880" s="32"/>
      <c r="AJ880" s="32"/>
      <c r="AK880" s="32"/>
      <c r="AL880" s="32"/>
      <c r="AM880" s="32"/>
    </row>
    <row r="88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c r="AC881" s="32"/>
      <c r="AD881" s="32"/>
      <c r="AE881" s="32"/>
      <c r="AF881" s="32"/>
      <c r="AG881" s="32"/>
      <c r="AH881" s="32"/>
      <c r="AI881" s="32"/>
      <c r="AJ881" s="32"/>
      <c r="AK881" s="32"/>
      <c r="AL881" s="32"/>
      <c r="AM881" s="32"/>
    </row>
    <row r="882">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c r="AC882" s="32"/>
      <c r="AD882" s="32"/>
      <c r="AE882" s="32"/>
      <c r="AF882" s="32"/>
      <c r="AG882" s="32"/>
      <c r="AH882" s="32"/>
      <c r="AI882" s="32"/>
      <c r="AJ882" s="32"/>
      <c r="AK882" s="32"/>
      <c r="AL882" s="32"/>
      <c r="AM882" s="32"/>
    </row>
    <row r="88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c r="AC883" s="32"/>
      <c r="AD883" s="32"/>
      <c r="AE883" s="32"/>
      <c r="AF883" s="32"/>
      <c r="AG883" s="32"/>
      <c r="AH883" s="32"/>
      <c r="AI883" s="32"/>
      <c r="AJ883" s="32"/>
      <c r="AK883" s="32"/>
      <c r="AL883" s="32"/>
      <c r="AM883" s="32"/>
    </row>
    <row r="884">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c r="AC884" s="32"/>
      <c r="AD884" s="32"/>
      <c r="AE884" s="32"/>
      <c r="AF884" s="32"/>
      <c r="AG884" s="32"/>
      <c r="AH884" s="32"/>
      <c r="AI884" s="32"/>
      <c r="AJ884" s="32"/>
      <c r="AK884" s="32"/>
      <c r="AL884" s="32"/>
      <c r="AM884" s="32"/>
    </row>
    <row r="88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c r="AC885" s="32"/>
      <c r="AD885" s="32"/>
      <c r="AE885" s="32"/>
      <c r="AF885" s="32"/>
      <c r="AG885" s="32"/>
      <c r="AH885" s="32"/>
      <c r="AI885" s="32"/>
      <c r="AJ885" s="32"/>
      <c r="AK885" s="32"/>
      <c r="AL885" s="32"/>
      <c r="AM885" s="32"/>
    </row>
    <row r="886">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row>
    <row r="887">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c r="AC887" s="32"/>
      <c r="AD887" s="32"/>
      <c r="AE887" s="32"/>
      <c r="AF887" s="32"/>
      <c r="AG887" s="32"/>
      <c r="AH887" s="32"/>
      <c r="AI887" s="32"/>
      <c r="AJ887" s="32"/>
      <c r="AK887" s="32"/>
      <c r="AL887" s="32"/>
      <c r="AM887" s="32"/>
    </row>
    <row r="888">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c r="AC888" s="32"/>
      <c r="AD888" s="32"/>
      <c r="AE888" s="32"/>
      <c r="AF888" s="32"/>
      <c r="AG888" s="32"/>
      <c r="AH888" s="32"/>
      <c r="AI888" s="32"/>
      <c r="AJ888" s="32"/>
      <c r="AK888" s="32"/>
      <c r="AL888" s="32"/>
      <c r="AM888" s="32"/>
    </row>
    <row r="889">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c r="AC889" s="32"/>
      <c r="AD889" s="32"/>
      <c r="AE889" s="32"/>
      <c r="AF889" s="32"/>
      <c r="AG889" s="32"/>
      <c r="AH889" s="32"/>
      <c r="AI889" s="32"/>
      <c r="AJ889" s="32"/>
      <c r="AK889" s="32"/>
      <c r="AL889" s="32"/>
      <c r="AM889" s="32"/>
    </row>
    <row r="890">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c r="AC890" s="32"/>
      <c r="AD890" s="32"/>
      <c r="AE890" s="32"/>
      <c r="AF890" s="32"/>
      <c r="AG890" s="32"/>
      <c r="AH890" s="32"/>
      <c r="AI890" s="32"/>
      <c r="AJ890" s="32"/>
      <c r="AK890" s="32"/>
      <c r="AL890" s="32"/>
      <c r="AM890" s="32"/>
    </row>
    <row r="89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c r="AC891" s="32"/>
      <c r="AD891" s="32"/>
      <c r="AE891" s="32"/>
      <c r="AF891" s="32"/>
      <c r="AG891" s="32"/>
      <c r="AH891" s="32"/>
      <c r="AI891" s="32"/>
      <c r="AJ891" s="32"/>
      <c r="AK891" s="32"/>
      <c r="AL891" s="32"/>
      <c r="AM891" s="32"/>
    </row>
    <row r="892">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c r="AC892" s="32"/>
      <c r="AD892" s="32"/>
      <c r="AE892" s="32"/>
      <c r="AF892" s="32"/>
      <c r="AG892" s="32"/>
      <c r="AH892" s="32"/>
      <c r="AI892" s="32"/>
      <c r="AJ892" s="32"/>
      <c r="AK892" s="32"/>
      <c r="AL892" s="32"/>
      <c r="AM892" s="32"/>
    </row>
    <row r="89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c r="AC893" s="32"/>
      <c r="AD893" s="32"/>
      <c r="AE893" s="32"/>
      <c r="AF893" s="32"/>
      <c r="AG893" s="32"/>
      <c r="AH893" s="32"/>
      <c r="AI893" s="32"/>
      <c r="AJ893" s="32"/>
      <c r="AK893" s="32"/>
      <c r="AL893" s="32"/>
      <c r="AM893" s="32"/>
    </row>
    <row r="894">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c r="AF894" s="32"/>
      <c r="AG894" s="32"/>
      <c r="AH894" s="32"/>
      <c r="AI894" s="32"/>
      <c r="AJ894" s="32"/>
      <c r="AK894" s="32"/>
      <c r="AL894" s="32"/>
      <c r="AM894" s="32"/>
    </row>
    <row r="89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c r="AC895" s="32"/>
      <c r="AD895" s="32"/>
      <c r="AE895" s="32"/>
      <c r="AF895" s="32"/>
      <c r="AG895" s="32"/>
      <c r="AH895" s="32"/>
      <c r="AI895" s="32"/>
      <c r="AJ895" s="32"/>
      <c r="AK895" s="32"/>
      <c r="AL895" s="32"/>
      <c r="AM895" s="32"/>
    </row>
    <row r="896">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c r="AJ896" s="32"/>
      <c r="AK896" s="32"/>
      <c r="AL896" s="32"/>
      <c r="AM896" s="32"/>
    </row>
    <row r="897">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c r="AC897" s="32"/>
      <c r="AD897" s="32"/>
      <c r="AE897" s="32"/>
      <c r="AF897" s="32"/>
      <c r="AG897" s="32"/>
      <c r="AH897" s="32"/>
      <c r="AI897" s="32"/>
      <c r="AJ897" s="32"/>
      <c r="AK897" s="32"/>
      <c r="AL897" s="32"/>
      <c r="AM897" s="32"/>
    </row>
    <row r="898">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c r="AF898" s="32"/>
      <c r="AG898" s="32"/>
      <c r="AH898" s="32"/>
      <c r="AI898" s="32"/>
      <c r="AJ898" s="32"/>
      <c r="AK898" s="32"/>
      <c r="AL898" s="32"/>
      <c r="AM898" s="32"/>
    </row>
    <row r="899">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c r="AC899" s="32"/>
      <c r="AD899" s="32"/>
      <c r="AE899" s="32"/>
      <c r="AF899" s="32"/>
      <c r="AG899" s="32"/>
      <c r="AH899" s="32"/>
      <c r="AI899" s="32"/>
      <c r="AJ899" s="32"/>
      <c r="AK899" s="32"/>
      <c r="AL899" s="32"/>
      <c r="AM899" s="32"/>
    </row>
    <row r="900">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c r="AC900" s="32"/>
      <c r="AD900" s="32"/>
      <c r="AE900" s="32"/>
      <c r="AF900" s="32"/>
      <c r="AG900" s="32"/>
      <c r="AH900" s="32"/>
      <c r="AI900" s="32"/>
      <c r="AJ900" s="32"/>
      <c r="AK900" s="32"/>
      <c r="AL900" s="32"/>
      <c r="AM900" s="32"/>
    </row>
    <row r="90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c r="AC901" s="32"/>
      <c r="AD901" s="32"/>
      <c r="AE901" s="32"/>
      <c r="AF901" s="32"/>
      <c r="AG901" s="32"/>
      <c r="AH901" s="32"/>
      <c r="AI901" s="32"/>
      <c r="AJ901" s="32"/>
      <c r="AK901" s="32"/>
      <c r="AL901" s="32"/>
      <c r="AM901" s="32"/>
    </row>
    <row r="902">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c r="AC902" s="32"/>
      <c r="AD902" s="32"/>
      <c r="AE902" s="32"/>
      <c r="AF902" s="32"/>
      <c r="AG902" s="32"/>
      <c r="AH902" s="32"/>
      <c r="AI902" s="32"/>
      <c r="AJ902" s="32"/>
      <c r="AK902" s="32"/>
      <c r="AL902" s="32"/>
      <c r="AM902" s="32"/>
    </row>
    <row r="9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c r="AD903" s="32"/>
      <c r="AE903" s="32"/>
      <c r="AF903" s="32"/>
      <c r="AG903" s="32"/>
      <c r="AH903" s="32"/>
      <c r="AI903" s="32"/>
      <c r="AJ903" s="32"/>
      <c r="AK903" s="32"/>
      <c r="AL903" s="32"/>
      <c r="AM903" s="32"/>
    </row>
    <row r="904">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c r="AC904" s="32"/>
      <c r="AD904" s="32"/>
      <c r="AE904" s="32"/>
      <c r="AF904" s="32"/>
      <c r="AG904" s="32"/>
      <c r="AH904" s="32"/>
      <c r="AI904" s="32"/>
      <c r="AJ904" s="32"/>
      <c r="AK904" s="32"/>
      <c r="AL904" s="32"/>
      <c r="AM904" s="32"/>
    </row>
    <row r="90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c r="AD905" s="32"/>
      <c r="AE905" s="32"/>
      <c r="AF905" s="32"/>
      <c r="AG905" s="32"/>
      <c r="AH905" s="32"/>
      <c r="AI905" s="32"/>
      <c r="AJ905" s="32"/>
      <c r="AK905" s="32"/>
      <c r="AL905" s="32"/>
      <c r="AM905" s="32"/>
    </row>
    <row r="906">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c r="AJ906" s="32"/>
      <c r="AK906" s="32"/>
      <c r="AL906" s="32"/>
      <c r="AM906" s="32"/>
    </row>
    <row r="907">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c r="AC907" s="32"/>
      <c r="AD907" s="32"/>
      <c r="AE907" s="32"/>
      <c r="AF907" s="32"/>
      <c r="AG907" s="32"/>
      <c r="AH907" s="32"/>
      <c r="AI907" s="32"/>
      <c r="AJ907" s="32"/>
      <c r="AK907" s="32"/>
      <c r="AL907" s="32"/>
      <c r="AM907" s="32"/>
    </row>
    <row r="908">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c r="AD908" s="32"/>
      <c r="AE908" s="32"/>
      <c r="AF908" s="32"/>
      <c r="AG908" s="32"/>
      <c r="AH908" s="32"/>
      <c r="AI908" s="32"/>
      <c r="AJ908" s="32"/>
      <c r="AK908" s="32"/>
      <c r="AL908" s="32"/>
      <c r="AM908" s="32"/>
    </row>
    <row r="909">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c r="AC909" s="32"/>
      <c r="AD909" s="32"/>
      <c r="AE909" s="32"/>
      <c r="AF909" s="32"/>
      <c r="AG909" s="32"/>
      <c r="AH909" s="32"/>
      <c r="AI909" s="32"/>
      <c r="AJ909" s="32"/>
      <c r="AK909" s="32"/>
      <c r="AL909" s="32"/>
      <c r="AM909" s="32"/>
    </row>
    <row r="910">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c r="AD910" s="32"/>
      <c r="AE910" s="32"/>
      <c r="AF910" s="32"/>
      <c r="AG910" s="32"/>
      <c r="AH910" s="32"/>
      <c r="AI910" s="32"/>
      <c r="AJ910" s="32"/>
      <c r="AK910" s="32"/>
      <c r="AL910" s="32"/>
      <c r="AM910" s="32"/>
    </row>
    <row r="91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c r="AD911" s="32"/>
      <c r="AE911" s="32"/>
      <c r="AF911" s="32"/>
      <c r="AG911" s="32"/>
      <c r="AH911" s="32"/>
      <c r="AI911" s="32"/>
      <c r="AJ911" s="32"/>
      <c r="AK911" s="32"/>
      <c r="AL911" s="32"/>
      <c r="AM911" s="32"/>
    </row>
    <row r="912">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c r="AC912" s="32"/>
      <c r="AD912" s="32"/>
      <c r="AE912" s="32"/>
      <c r="AF912" s="32"/>
      <c r="AG912" s="32"/>
      <c r="AH912" s="32"/>
      <c r="AI912" s="32"/>
      <c r="AJ912" s="32"/>
      <c r="AK912" s="32"/>
      <c r="AL912" s="32"/>
      <c r="AM912" s="32"/>
    </row>
    <row r="91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c r="AC913" s="32"/>
      <c r="AD913" s="32"/>
      <c r="AE913" s="32"/>
      <c r="AF913" s="32"/>
      <c r="AG913" s="32"/>
      <c r="AH913" s="32"/>
      <c r="AI913" s="32"/>
      <c r="AJ913" s="32"/>
      <c r="AK913" s="32"/>
      <c r="AL913" s="32"/>
      <c r="AM913" s="32"/>
    </row>
    <row r="914">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c r="AD914" s="32"/>
      <c r="AE914" s="32"/>
      <c r="AF914" s="32"/>
      <c r="AG914" s="32"/>
      <c r="AH914" s="32"/>
      <c r="AI914" s="32"/>
      <c r="AJ914" s="32"/>
      <c r="AK914" s="32"/>
      <c r="AL914" s="32"/>
      <c r="AM914" s="32"/>
    </row>
    <row r="91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c r="AC915" s="32"/>
      <c r="AD915" s="32"/>
      <c r="AE915" s="32"/>
      <c r="AF915" s="32"/>
      <c r="AG915" s="32"/>
      <c r="AH915" s="32"/>
      <c r="AI915" s="32"/>
      <c r="AJ915" s="32"/>
      <c r="AK915" s="32"/>
      <c r="AL915" s="32"/>
      <c r="AM915" s="32"/>
    </row>
    <row r="916">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c r="AJ916" s="32"/>
      <c r="AK916" s="32"/>
      <c r="AL916" s="32"/>
      <c r="AM916" s="32"/>
    </row>
    <row r="917">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c r="AC917" s="32"/>
      <c r="AD917" s="32"/>
      <c r="AE917" s="32"/>
      <c r="AF917" s="32"/>
      <c r="AG917" s="32"/>
      <c r="AH917" s="32"/>
      <c r="AI917" s="32"/>
      <c r="AJ917" s="32"/>
      <c r="AK917" s="32"/>
      <c r="AL917" s="32"/>
      <c r="AM917" s="32"/>
    </row>
    <row r="918">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c r="AC918" s="32"/>
      <c r="AD918" s="32"/>
      <c r="AE918" s="32"/>
      <c r="AF918" s="32"/>
      <c r="AG918" s="32"/>
      <c r="AH918" s="32"/>
      <c r="AI918" s="32"/>
      <c r="AJ918" s="32"/>
      <c r="AK918" s="32"/>
      <c r="AL918" s="32"/>
      <c r="AM918" s="32"/>
    </row>
    <row r="919">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c r="AD919" s="32"/>
      <c r="AE919" s="32"/>
      <c r="AF919" s="32"/>
      <c r="AG919" s="32"/>
      <c r="AH919" s="32"/>
      <c r="AI919" s="32"/>
      <c r="AJ919" s="32"/>
      <c r="AK919" s="32"/>
      <c r="AL919" s="32"/>
      <c r="AM919" s="32"/>
    </row>
    <row r="920">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c r="AC920" s="32"/>
      <c r="AD920" s="32"/>
      <c r="AE920" s="32"/>
      <c r="AF920" s="32"/>
      <c r="AG920" s="32"/>
      <c r="AH920" s="32"/>
      <c r="AI920" s="32"/>
      <c r="AJ920" s="32"/>
      <c r="AK920" s="32"/>
      <c r="AL920" s="32"/>
      <c r="AM920" s="32"/>
    </row>
    <row r="92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c r="AC921" s="32"/>
      <c r="AD921" s="32"/>
      <c r="AE921" s="32"/>
      <c r="AF921" s="32"/>
      <c r="AG921" s="32"/>
      <c r="AH921" s="32"/>
      <c r="AI921" s="32"/>
      <c r="AJ921" s="32"/>
      <c r="AK921" s="32"/>
      <c r="AL921" s="32"/>
      <c r="AM921" s="32"/>
    </row>
    <row r="922">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c r="AC922" s="32"/>
      <c r="AD922" s="32"/>
      <c r="AE922" s="32"/>
      <c r="AF922" s="32"/>
      <c r="AG922" s="32"/>
      <c r="AH922" s="32"/>
      <c r="AI922" s="32"/>
      <c r="AJ922" s="32"/>
      <c r="AK922" s="32"/>
      <c r="AL922" s="32"/>
      <c r="AM922" s="32"/>
    </row>
    <row r="92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c r="AC923" s="32"/>
      <c r="AD923" s="32"/>
      <c r="AE923" s="32"/>
      <c r="AF923" s="32"/>
      <c r="AG923" s="32"/>
      <c r="AH923" s="32"/>
      <c r="AI923" s="32"/>
      <c r="AJ923" s="32"/>
      <c r="AK923" s="32"/>
      <c r="AL923" s="32"/>
      <c r="AM923" s="32"/>
    </row>
    <row r="924">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c r="AD924" s="32"/>
      <c r="AE924" s="32"/>
      <c r="AF924" s="32"/>
      <c r="AG924" s="32"/>
      <c r="AH924" s="32"/>
      <c r="AI924" s="32"/>
      <c r="AJ924" s="32"/>
      <c r="AK924" s="32"/>
      <c r="AL924" s="32"/>
      <c r="AM924" s="32"/>
    </row>
    <row r="9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c r="AC925" s="32"/>
      <c r="AD925" s="32"/>
      <c r="AE925" s="32"/>
      <c r="AF925" s="32"/>
      <c r="AG925" s="32"/>
      <c r="AH925" s="32"/>
      <c r="AI925" s="32"/>
      <c r="AJ925" s="32"/>
      <c r="AK925" s="32"/>
      <c r="AL925" s="32"/>
      <c r="AM925" s="32"/>
    </row>
    <row r="926">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32"/>
      <c r="AL926" s="32"/>
      <c r="AM926" s="32"/>
    </row>
    <row r="927">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c r="AD927" s="32"/>
      <c r="AE927" s="32"/>
      <c r="AF927" s="32"/>
      <c r="AG927" s="32"/>
      <c r="AH927" s="32"/>
      <c r="AI927" s="32"/>
      <c r="AJ927" s="32"/>
      <c r="AK927" s="32"/>
      <c r="AL927" s="32"/>
      <c r="AM927" s="32"/>
    </row>
    <row r="928">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c r="AC928" s="32"/>
      <c r="AD928" s="32"/>
      <c r="AE928" s="32"/>
      <c r="AF928" s="32"/>
      <c r="AG928" s="32"/>
      <c r="AH928" s="32"/>
      <c r="AI928" s="32"/>
      <c r="AJ928" s="32"/>
      <c r="AK928" s="32"/>
      <c r="AL928" s="32"/>
      <c r="AM928" s="32"/>
    </row>
    <row r="929">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c r="AC929" s="32"/>
      <c r="AD929" s="32"/>
      <c r="AE929" s="32"/>
      <c r="AF929" s="32"/>
      <c r="AG929" s="32"/>
      <c r="AH929" s="32"/>
      <c r="AI929" s="32"/>
      <c r="AJ929" s="32"/>
      <c r="AK929" s="32"/>
      <c r="AL929" s="32"/>
      <c r="AM929" s="32"/>
    </row>
    <row r="930">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c r="AC930" s="32"/>
      <c r="AD930" s="32"/>
      <c r="AE930" s="32"/>
      <c r="AF930" s="32"/>
      <c r="AG930" s="32"/>
      <c r="AH930" s="32"/>
      <c r="AI930" s="32"/>
      <c r="AJ930" s="32"/>
      <c r="AK930" s="32"/>
      <c r="AL930" s="32"/>
      <c r="AM930" s="32"/>
    </row>
    <row r="93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c r="AC931" s="32"/>
      <c r="AD931" s="32"/>
      <c r="AE931" s="32"/>
      <c r="AF931" s="32"/>
      <c r="AG931" s="32"/>
      <c r="AH931" s="32"/>
      <c r="AI931" s="32"/>
      <c r="AJ931" s="32"/>
      <c r="AK931" s="32"/>
      <c r="AL931" s="32"/>
      <c r="AM931" s="32"/>
    </row>
    <row r="932">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c r="AC932" s="32"/>
      <c r="AD932" s="32"/>
      <c r="AE932" s="32"/>
      <c r="AF932" s="32"/>
      <c r="AG932" s="32"/>
      <c r="AH932" s="32"/>
      <c r="AI932" s="32"/>
      <c r="AJ932" s="32"/>
      <c r="AK932" s="32"/>
      <c r="AL932" s="32"/>
      <c r="AM932" s="32"/>
    </row>
    <row r="93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c r="AC933" s="32"/>
      <c r="AD933" s="32"/>
      <c r="AE933" s="32"/>
      <c r="AF933" s="32"/>
      <c r="AG933" s="32"/>
      <c r="AH933" s="32"/>
      <c r="AI933" s="32"/>
      <c r="AJ933" s="32"/>
      <c r="AK933" s="32"/>
      <c r="AL933" s="32"/>
      <c r="AM933" s="32"/>
    </row>
    <row r="934">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c r="AC934" s="32"/>
      <c r="AD934" s="32"/>
      <c r="AE934" s="32"/>
      <c r="AF934" s="32"/>
      <c r="AG934" s="32"/>
      <c r="AH934" s="32"/>
      <c r="AI934" s="32"/>
      <c r="AJ934" s="32"/>
      <c r="AK934" s="32"/>
      <c r="AL934" s="32"/>
      <c r="AM934" s="32"/>
    </row>
    <row r="93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c r="AC935" s="32"/>
      <c r="AD935" s="32"/>
      <c r="AE935" s="32"/>
      <c r="AF935" s="32"/>
      <c r="AG935" s="32"/>
      <c r="AH935" s="32"/>
      <c r="AI935" s="32"/>
      <c r="AJ935" s="32"/>
      <c r="AK935" s="32"/>
      <c r="AL935" s="32"/>
      <c r="AM935" s="32"/>
    </row>
    <row r="936">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c r="AF936" s="32"/>
      <c r="AG936" s="32"/>
      <c r="AH936" s="32"/>
      <c r="AI936" s="32"/>
      <c r="AJ936" s="32"/>
      <c r="AK936" s="32"/>
      <c r="AL936" s="32"/>
      <c r="AM936" s="32"/>
    </row>
    <row r="937">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c r="AC937" s="32"/>
      <c r="AD937" s="32"/>
      <c r="AE937" s="32"/>
      <c r="AF937" s="32"/>
      <c r="AG937" s="32"/>
      <c r="AH937" s="32"/>
      <c r="AI937" s="32"/>
      <c r="AJ937" s="32"/>
      <c r="AK937" s="32"/>
      <c r="AL937" s="32"/>
      <c r="AM937" s="32"/>
    </row>
    <row r="938">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c r="AC938" s="32"/>
      <c r="AD938" s="32"/>
      <c r="AE938" s="32"/>
      <c r="AF938" s="32"/>
      <c r="AG938" s="32"/>
      <c r="AH938" s="32"/>
      <c r="AI938" s="32"/>
      <c r="AJ938" s="32"/>
      <c r="AK938" s="32"/>
      <c r="AL938" s="32"/>
      <c r="AM938" s="32"/>
    </row>
    <row r="939">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c r="AD939" s="32"/>
      <c r="AE939" s="32"/>
      <c r="AF939" s="32"/>
      <c r="AG939" s="32"/>
      <c r="AH939" s="32"/>
      <c r="AI939" s="32"/>
      <c r="AJ939" s="32"/>
      <c r="AK939" s="32"/>
      <c r="AL939" s="32"/>
      <c r="AM939" s="32"/>
    </row>
    <row r="940">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c r="AC940" s="32"/>
      <c r="AD940" s="32"/>
      <c r="AE940" s="32"/>
      <c r="AF940" s="32"/>
      <c r="AG940" s="32"/>
      <c r="AH940" s="32"/>
      <c r="AI940" s="32"/>
      <c r="AJ940" s="32"/>
      <c r="AK940" s="32"/>
      <c r="AL940" s="32"/>
      <c r="AM940" s="32"/>
    </row>
    <row r="94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c r="AC941" s="32"/>
      <c r="AD941" s="32"/>
      <c r="AE941" s="32"/>
      <c r="AF941" s="32"/>
      <c r="AG941" s="32"/>
      <c r="AH941" s="32"/>
      <c r="AI941" s="32"/>
      <c r="AJ941" s="32"/>
      <c r="AK941" s="32"/>
      <c r="AL941" s="32"/>
      <c r="AM941" s="32"/>
    </row>
    <row r="942">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c r="AC942" s="32"/>
      <c r="AD942" s="32"/>
      <c r="AE942" s="32"/>
      <c r="AF942" s="32"/>
      <c r="AG942" s="32"/>
      <c r="AH942" s="32"/>
      <c r="AI942" s="32"/>
      <c r="AJ942" s="32"/>
      <c r="AK942" s="32"/>
      <c r="AL942" s="32"/>
      <c r="AM942" s="32"/>
    </row>
    <row r="94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c r="AC943" s="32"/>
      <c r="AD943" s="32"/>
      <c r="AE943" s="32"/>
      <c r="AF943" s="32"/>
      <c r="AG943" s="32"/>
      <c r="AH943" s="32"/>
      <c r="AI943" s="32"/>
      <c r="AJ943" s="32"/>
      <c r="AK943" s="32"/>
      <c r="AL943" s="32"/>
      <c r="AM943" s="32"/>
    </row>
    <row r="944">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c r="AC944" s="32"/>
      <c r="AD944" s="32"/>
      <c r="AE944" s="32"/>
      <c r="AF944" s="32"/>
      <c r="AG944" s="32"/>
      <c r="AH944" s="32"/>
      <c r="AI944" s="32"/>
      <c r="AJ944" s="32"/>
      <c r="AK944" s="32"/>
      <c r="AL944" s="32"/>
      <c r="AM944" s="32"/>
    </row>
    <row r="94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c r="AC945" s="32"/>
      <c r="AD945" s="32"/>
      <c r="AE945" s="32"/>
      <c r="AF945" s="32"/>
      <c r="AG945" s="32"/>
      <c r="AH945" s="32"/>
      <c r="AI945" s="32"/>
      <c r="AJ945" s="32"/>
      <c r="AK945" s="32"/>
      <c r="AL945" s="32"/>
      <c r="AM945" s="32"/>
    </row>
    <row r="946">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c r="AF946" s="32"/>
      <c r="AG946" s="32"/>
      <c r="AH946" s="32"/>
      <c r="AI946" s="32"/>
      <c r="AJ946" s="32"/>
      <c r="AK946" s="32"/>
      <c r="AL946" s="32"/>
      <c r="AM946" s="32"/>
    </row>
    <row r="947">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c r="AC947" s="32"/>
      <c r="AD947" s="32"/>
      <c r="AE947" s="32"/>
      <c r="AF947" s="32"/>
      <c r="AG947" s="32"/>
      <c r="AH947" s="32"/>
      <c r="AI947" s="32"/>
      <c r="AJ947" s="32"/>
      <c r="AK947" s="32"/>
      <c r="AL947" s="32"/>
      <c r="AM947" s="32"/>
    </row>
    <row r="948">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c r="AD948" s="32"/>
      <c r="AE948" s="32"/>
      <c r="AF948" s="32"/>
      <c r="AG948" s="32"/>
      <c r="AH948" s="32"/>
      <c r="AI948" s="32"/>
      <c r="AJ948" s="32"/>
      <c r="AK948" s="32"/>
      <c r="AL948" s="32"/>
      <c r="AM948" s="32"/>
    </row>
    <row r="949">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c r="AC949" s="32"/>
      <c r="AD949" s="32"/>
      <c r="AE949" s="32"/>
      <c r="AF949" s="32"/>
      <c r="AG949" s="32"/>
      <c r="AH949" s="32"/>
      <c r="AI949" s="32"/>
      <c r="AJ949" s="32"/>
      <c r="AK949" s="32"/>
      <c r="AL949" s="32"/>
      <c r="AM949" s="32"/>
    </row>
    <row r="950">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c r="AF950" s="32"/>
      <c r="AG950" s="32"/>
      <c r="AH950" s="32"/>
      <c r="AI950" s="32"/>
      <c r="AJ950" s="32"/>
      <c r="AK950" s="32"/>
      <c r="AL950" s="32"/>
      <c r="AM950" s="32"/>
    </row>
    <row r="95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c r="AC951" s="32"/>
      <c r="AD951" s="32"/>
      <c r="AE951" s="32"/>
      <c r="AF951" s="32"/>
      <c r="AG951" s="32"/>
      <c r="AH951" s="32"/>
      <c r="AI951" s="32"/>
      <c r="AJ951" s="32"/>
      <c r="AK951" s="32"/>
      <c r="AL951" s="32"/>
      <c r="AM951" s="32"/>
    </row>
    <row r="952">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c r="AC952" s="32"/>
      <c r="AD952" s="32"/>
      <c r="AE952" s="32"/>
      <c r="AF952" s="32"/>
      <c r="AG952" s="32"/>
      <c r="AH952" s="32"/>
      <c r="AI952" s="32"/>
      <c r="AJ952" s="32"/>
      <c r="AK952" s="32"/>
      <c r="AL952" s="32"/>
      <c r="AM952" s="32"/>
    </row>
    <row r="95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c r="AC953" s="32"/>
      <c r="AD953" s="32"/>
      <c r="AE953" s="32"/>
      <c r="AF953" s="32"/>
      <c r="AG953" s="32"/>
      <c r="AH953" s="32"/>
      <c r="AI953" s="32"/>
      <c r="AJ953" s="32"/>
      <c r="AK953" s="32"/>
      <c r="AL953" s="32"/>
      <c r="AM953" s="32"/>
    </row>
    <row r="954">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c r="AD954" s="32"/>
      <c r="AE954" s="32"/>
      <c r="AF954" s="32"/>
      <c r="AG954" s="32"/>
      <c r="AH954" s="32"/>
      <c r="AI954" s="32"/>
      <c r="AJ954" s="32"/>
      <c r="AK954" s="32"/>
      <c r="AL954" s="32"/>
      <c r="AM954" s="32"/>
    </row>
    <row r="95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c r="AC955" s="32"/>
      <c r="AD955" s="32"/>
      <c r="AE955" s="32"/>
      <c r="AF955" s="32"/>
      <c r="AG955" s="32"/>
      <c r="AH955" s="32"/>
      <c r="AI955" s="32"/>
      <c r="AJ955" s="32"/>
      <c r="AK955" s="32"/>
      <c r="AL955" s="32"/>
      <c r="AM955" s="32"/>
    </row>
    <row r="956">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c r="AF956" s="32"/>
      <c r="AG956" s="32"/>
      <c r="AH956" s="32"/>
      <c r="AI956" s="32"/>
      <c r="AJ956" s="32"/>
      <c r="AK956" s="32"/>
      <c r="AL956" s="32"/>
      <c r="AM956" s="32"/>
    </row>
    <row r="957">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c r="AC957" s="32"/>
      <c r="AD957" s="32"/>
      <c r="AE957" s="32"/>
      <c r="AF957" s="32"/>
      <c r="AG957" s="32"/>
      <c r="AH957" s="32"/>
      <c r="AI957" s="32"/>
      <c r="AJ957" s="32"/>
      <c r="AK957" s="32"/>
      <c r="AL957" s="32"/>
      <c r="AM957" s="32"/>
    </row>
    <row r="958">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c r="AC958" s="32"/>
      <c r="AD958" s="32"/>
      <c r="AE958" s="32"/>
      <c r="AF958" s="32"/>
      <c r="AG958" s="32"/>
      <c r="AH958" s="32"/>
      <c r="AI958" s="32"/>
      <c r="AJ958" s="32"/>
      <c r="AK958" s="32"/>
      <c r="AL958" s="32"/>
      <c r="AM958" s="32"/>
    </row>
    <row r="959">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c r="AC959" s="32"/>
      <c r="AD959" s="32"/>
      <c r="AE959" s="32"/>
      <c r="AF959" s="32"/>
      <c r="AG959" s="32"/>
      <c r="AH959" s="32"/>
      <c r="AI959" s="32"/>
      <c r="AJ959" s="32"/>
      <c r="AK959" s="32"/>
      <c r="AL959" s="32"/>
      <c r="AM959" s="32"/>
    </row>
    <row r="960">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c r="AD960" s="32"/>
      <c r="AE960" s="32"/>
      <c r="AF960" s="32"/>
      <c r="AG960" s="32"/>
      <c r="AH960" s="32"/>
      <c r="AI960" s="32"/>
      <c r="AJ960" s="32"/>
      <c r="AK960" s="32"/>
      <c r="AL960" s="32"/>
      <c r="AM960" s="32"/>
    </row>
    <row r="96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c r="AC961" s="32"/>
      <c r="AD961" s="32"/>
      <c r="AE961" s="32"/>
      <c r="AF961" s="32"/>
      <c r="AG961" s="32"/>
      <c r="AH961" s="32"/>
      <c r="AI961" s="32"/>
      <c r="AJ961" s="32"/>
      <c r="AK961" s="32"/>
      <c r="AL961" s="32"/>
      <c r="AM961" s="32"/>
    </row>
    <row r="962">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c r="AC962" s="32"/>
      <c r="AD962" s="32"/>
      <c r="AE962" s="32"/>
      <c r="AF962" s="32"/>
      <c r="AG962" s="32"/>
      <c r="AH962" s="32"/>
      <c r="AI962" s="32"/>
      <c r="AJ962" s="32"/>
      <c r="AK962" s="32"/>
      <c r="AL962" s="32"/>
      <c r="AM962" s="32"/>
    </row>
    <row r="96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c r="AC963" s="32"/>
      <c r="AD963" s="32"/>
      <c r="AE963" s="32"/>
      <c r="AF963" s="32"/>
      <c r="AG963" s="32"/>
      <c r="AH963" s="32"/>
      <c r="AI963" s="32"/>
      <c r="AJ963" s="32"/>
      <c r="AK963" s="32"/>
      <c r="AL963" s="32"/>
      <c r="AM963" s="32"/>
    </row>
    <row r="964">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c r="AD964" s="32"/>
      <c r="AE964" s="32"/>
      <c r="AF964" s="32"/>
      <c r="AG964" s="32"/>
      <c r="AH964" s="32"/>
      <c r="AI964" s="32"/>
      <c r="AJ964" s="32"/>
      <c r="AK964" s="32"/>
      <c r="AL964" s="32"/>
      <c r="AM964" s="32"/>
    </row>
    <row r="96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c r="AC965" s="32"/>
      <c r="AD965" s="32"/>
      <c r="AE965" s="32"/>
      <c r="AF965" s="32"/>
      <c r="AG965" s="32"/>
      <c r="AH965" s="32"/>
      <c r="AI965" s="32"/>
      <c r="AJ965" s="32"/>
      <c r="AK965" s="32"/>
      <c r="AL965" s="32"/>
      <c r="AM965" s="32"/>
    </row>
    <row r="966">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c r="AC966" s="32"/>
      <c r="AD966" s="32"/>
      <c r="AE966" s="32"/>
      <c r="AF966" s="32"/>
      <c r="AG966" s="32"/>
      <c r="AH966" s="32"/>
      <c r="AI966" s="32"/>
      <c r="AJ966" s="32"/>
      <c r="AK966" s="32"/>
      <c r="AL966" s="32"/>
      <c r="AM966" s="32"/>
    </row>
    <row r="967">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c r="AC967" s="32"/>
      <c r="AD967" s="32"/>
      <c r="AE967" s="32"/>
      <c r="AF967" s="32"/>
      <c r="AG967" s="32"/>
      <c r="AH967" s="32"/>
      <c r="AI967" s="32"/>
      <c r="AJ967" s="32"/>
      <c r="AK967" s="32"/>
      <c r="AL967" s="32"/>
      <c r="AM967" s="32"/>
    </row>
    <row r="968">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c r="AC968" s="32"/>
      <c r="AD968" s="32"/>
      <c r="AE968" s="32"/>
      <c r="AF968" s="32"/>
      <c r="AG968" s="32"/>
      <c r="AH968" s="32"/>
      <c r="AI968" s="32"/>
      <c r="AJ968" s="32"/>
      <c r="AK968" s="32"/>
      <c r="AL968" s="32"/>
      <c r="AM968" s="32"/>
    </row>
    <row r="969">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c r="AC969" s="32"/>
      <c r="AD969" s="32"/>
      <c r="AE969" s="32"/>
      <c r="AF969" s="32"/>
      <c r="AG969" s="32"/>
      <c r="AH969" s="32"/>
      <c r="AI969" s="32"/>
      <c r="AJ969" s="32"/>
      <c r="AK969" s="32"/>
      <c r="AL969" s="32"/>
      <c r="AM969" s="32"/>
    </row>
    <row r="970">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c r="AC970" s="32"/>
      <c r="AD970" s="32"/>
      <c r="AE970" s="32"/>
      <c r="AF970" s="32"/>
      <c r="AG970" s="32"/>
      <c r="AH970" s="32"/>
      <c r="AI970" s="32"/>
      <c r="AJ970" s="32"/>
      <c r="AK970" s="32"/>
      <c r="AL970" s="32"/>
      <c r="AM970" s="32"/>
    </row>
    <row r="97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c r="AC971" s="32"/>
      <c r="AD971" s="32"/>
      <c r="AE971" s="32"/>
      <c r="AF971" s="32"/>
      <c r="AG971" s="32"/>
      <c r="AH971" s="32"/>
      <c r="AI971" s="32"/>
      <c r="AJ971" s="32"/>
      <c r="AK971" s="32"/>
      <c r="AL971" s="32"/>
      <c r="AM971" s="32"/>
    </row>
    <row r="972">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c r="AC972" s="32"/>
      <c r="AD972" s="32"/>
      <c r="AE972" s="32"/>
      <c r="AF972" s="32"/>
      <c r="AG972" s="32"/>
      <c r="AH972" s="32"/>
      <c r="AI972" s="32"/>
      <c r="AJ972" s="32"/>
      <c r="AK972" s="32"/>
      <c r="AL972" s="32"/>
      <c r="AM972" s="32"/>
    </row>
    <row r="97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c r="AC973" s="32"/>
      <c r="AD973" s="32"/>
      <c r="AE973" s="32"/>
      <c r="AF973" s="32"/>
      <c r="AG973" s="32"/>
      <c r="AH973" s="32"/>
      <c r="AI973" s="32"/>
      <c r="AJ973" s="32"/>
      <c r="AK973" s="32"/>
      <c r="AL973" s="32"/>
      <c r="AM973" s="32"/>
    </row>
    <row r="974">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c r="AC974" s="32"/>
      <c r="AD974" s="32"/>
      <c r="AE974" s="32"/>
      <c r="AF974" s="32"/>
      <c r="AG974" s="32"/>
      <c r="AH974" s="32"/>
      <c r="AI974" s="32"/>
      <c r="AJ974" s="32"/>
      <c r="AK974" s="32"/>
      <c r="AL974" s="32"/>
      <c r="AM974" s="32"/>
    </row>
    <row r="97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c r="AC975" s="32"/>
      <c r="AD975" s="32"/>
      <c r="AE975" s="32"/>
      <c r="AF975" s="32"/>
      <c r="AG975" s="32"/>
      <c r="AH975" s="32"/>
      <c r="AI975" s="32"/>
      <c r="AJ975" s="32"/>
      <c r="AK975" s="32"/>
      <c r="AL975" s="32"/>
      <c r="AM975" s="32"/>
    </row>
    <row r="976">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c r="AC976" s="32"/>
      <c r="AD976" s="32"/>
      <c r="AE976" s="32"/>
      <c r="AF976" s="32"/>
      <c r="AG976" s="32"/>
      <c r="AH976" s="32"/>
      <c r="AI976" s="32"/>
      <c r="AJ976" s="32"/>
      <c r="AK976" s="32"/>
      <c r="AL976" s="32"/>
      <c r="AM976" s="32"/>
    </row>
    <row r="977">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c r="AC977" s="32"/>
      <c r="AD977" s="32"/>
      <c r="AE977" s="32"/>
      <c r="AF977" s="32"/>
      <c r="AG977" s="32"/>
      <c r="AH977" s="32"/>
      <c r="AI977" s="32"/>
      <c r="AJ977" s="32"/>
      <c r="AK977" s="32"/>
      <c r="AL977" s="32"/>
      <c r="AM977" s="32"/>
    </row>
    <row r="978">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c r="AC978" s="32"/>
      <c r="AD978" s="32"/>
      <c r="AE978" s="32"/>
      <c r="AF978" s="32"/>
      <c r="AG978" s="32"/>
      <c r="AH978" s="32"/>
      <c r="AI978" s="32"/>
      <c r="AJ978" s="32"/>
      <c r="AK978" s="32"/>
      <c r="AL978" s="32"/>
      <c r="AM978" s="32"/>
    </row>
    <row r="979">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c r="AC979" s="32"/>
      <c r="AD979" s="32"/>
      <c r="AE979" s="32"/>
      <c r="AF979" s="32"/>
      <c r="AG979" s="32"/>
      <c r="AH979" s="32"/>
      <c r="AI979" s="32"/>
      <c r="AJ979" s="32"/>
      <c r="AK979" s="32"/>
      <c r="AL979" s="32"/>
      <c r="AM979" s="32"/>
    </row>
    <row r="980">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c r="AD980" s="32"/>
      <c r="AE980" s="32"/>
      <c r="AF980" s="32"/>
      <c r="AG980" s="32"/>
      <c r="AH980" s="32"/>
      <c r="AI980" s="32"/>
      <c r="AJ980" s="32"/>
      <c r="AK980" s="32"/>
      <c r="AL980" s="32"/>
      <c r="AM980" s="32"/>
    </row>
    <row r="98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c r="AC981" s="32"/>
      <c r="AD981" s="32"/>
      <c r="AE981" s="32"/>
      <c r="AF981" s="32"/>
      <c r="AG981" s="32"/>
      <c r="AH981" s="32"/>
      <c r="AI981" s="32"/>
      <c r="AJ981" s="32"/>
      <c r="AK981" s="32"/>
      <c r="AL981" s="32"/>
      <c r="AM981" s="32"/>
    </row>
    <row r="982">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c r="AC982" s="32"/>
      <c r="AD982" s="32"/>
      <c r="AE982" s="32"/>
      <c r="AF982" s="32"/>
      <c r="AG982" s="32"/>
      <c r="AH982" s="32"/>
      <c r="AI982" s="32"/>
      <c r="AJ982" s="32"/>
      <c r="AK982" s="32"/>
      <c r="AL982" s="32"/>
      <c r="AM982" s="32"/>
    </row>
    <row r="98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c r="AC983" s="32"/>
      <c r="AD983" s="32"/>
      <c r="AE983" s="32"/>
      <c r="AF983" s="32"/>
      <c r="AG983" s="32"/>
      <c r="AH983" s="32"/>
      <c r="AI983" s="32"/>
      <c r="AJ983" s="32"/>
      <c r="AK983" s="32"/>
      <c r="AL983" s="32"/>
      <c r="AM983" s="32"/>
    </row>
    <row r="984">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c r="AC984" s="32"/>
      <c r="AD984" s="32"/>
      <c r="AE984" s="32"/>
      <c r="AF984" s="32"/>
      <c r="AG984" s="32"/>
      <c r="AH984" s="32"/>
      <c r="AI984" s="32"/>
      <c r="AJ984" s="32"/>
      <c r="AK984" s="32"/>
      <c r="AL984" s="32"/>
      <c r="AM984" s="32"/>
    </row>
    <row r="98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c r="AC985" s="32"/>
      <c r="AD985" s="32"/>
      <c r="AE985" s="32"/>
      <c r="AF985" s="32"/>
      <c r="AG985" s="32"/>
      <c r="AH985" s="32"/>
      <c r="AI985" s="32"/>
      <c r="AJ985" s="32"/>
      <c r="AK985" s="32"/>
      <c r="AL985" s="32"/>
      <c r="AM985" s="32"/>
    </row>
    <row r="986">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c r="AC986" s="32"/>
      <c r="AD986" s="32"/>
      <c r="AE986" s="32"/>
      <c r="AF986" s="32"/>
      <c r="AG986" s="32"/>
      <c r="AH986" s="32"/>
      <c r="AI986" s="32"/>
      <c r="AJ986" s="32"/>
      <c r="AK986" s="32"/>
      <c r="AL986" s="32"/>
      <c r="AM986" s="32"/>
    </row>
    <row r="987">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c r="AC987" s="32"/>
      <c r="AD987" s="32"/>
      <c r="AE987" s="32"/>
      <c r="AF987" s="32"/>
      <c r="AG987" s="32"/>
      <c r="AH987" s="32"/>
      <c r="AI987" s="32"/>
      <c r="AJ987" s="32"/>
      <c r="AK987" s="32"/>
      <c r="AL987" s="32"/>
      <c r="AM987" s="32"/>
    </row>
    <row r="988">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c r="AF988" s="32"/>
      <c r="AG988" s="32"/>
      <c r="AH988" s="32"/>
      <c r="AI988" s="32"/>
      <c r="AJ988" s="32"/>
      <c r="AK988" s="32"/>
      <c r="AL988" s="32"/>
      <c r="AM988" s="32"/>
    </row>
    <row r="989">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c r="AF989" s="32"/>
      <c r="AG989" s="32"/>
      <c r="AH989" s="32"/>
      <c r="AI989" s="32"/>
      <c r="AJ989" s="32"/>
      <c r="AK989" s="32"/>
      <c r="AL989" s="32"/>
      <c r="AM989" s="32"/>
    </row>
    <row r="990">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c r="AF990" s="32"/>
      <c r="AG990" s="32"/>
      <c r="AH990" s="32"/>
      <c r="AI990" s="32"/>
      <c r="AJ990" s="32"/>
      <c r="AK990" s="32"/>
      <c r="AL990" s="32"/>
      <c r="AM990" s="32"/>
    </row>
    <row r="99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c r="AF991" s="32"/>
      <c r="AG991" s="32"/>
      <c r="AH991" s="32"/>
      <c r="AI991" s="32"/>
      <c r="AJ991" s="32"/>
      <c r="AK991" s="32"/>
      <c r="AL991" s="32"/>
      <c r="AM991" s="32"/>
    </row>
    <row r="992">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c r="AB992" s="32"/>
      <c r="AC992" s="32"/>
      <c r="AD992" s="32"/>
      <c r="AE992" s="32"/>
      <c r="AF992" s="32"/>
      <c r="AG992" s="32"/>
      <c r="AH992" s="32"/>
      <c r="AI992" s="32"/>
      <c r="AJ992" s="32"/>
      <c r="AK992" s="32"/>
      <c r="AL992" s="32"/>
      <c r="AM992" s="32"/>
    </row>
    <row r="99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c r="AB993" s="32"/>
      <c r="AC993" s="32"/>
      <c r="AD993" s="32"/>
      <c r="AE993" s="32"/>
      <c r="AF993" s="32"/>
      <c r="AG993" s="32"/>
      <c r="AH993" s="32"/>
      <c r="AI993" s="32"/>
      <c r="AJ993" s="32"/>
      <c r="AK993" s="32"/>
      <c r="AL993" s="32"/>
      <c r="AM993" s="32"/>
    </row>
    <row r="994">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c r="AB994" s="32"/>
      <c r="AC994" s="32"/>
      <c r="AD994" s="32"/>
      <c r="AE994" s="32"/>
      <c r="AF994" s="32"/>
      <c r="AG994" s="32"/>
      <c r="AH994" s="32"/>
      <c r="AI994" s="32"/>
      <c r="AJ994" s="32"/>
      <c r="AK994" s="32"/>
      <c r="AL994" s="32"/>
      <c r="AM994" s="32"/>
    </row>
    <row r="995">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c r="AB995" s="32"/>
      <c r="AC995" s="32"/>
      <c r="AD995" s="32"/>
      <c r="AE995" s="32"/>
      <c r="AF995" s="32"/>
      <c r="AG995" s="32"/>
      <c r="AH995" s="32"/>
      <c r="AI995" s="32"/>
      <c r="AJ995" s="32"/>
      <c r="AK995" s="32"/>
      <c r="AL995" s="32"/>
      <c r="AM995" s="32"/>
    </row>
    <row r="996">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c r="AB996" s="32"/>
      <c r="AC996" s="32"/>
      <c r="AD996" s="32"/>
      <c r="AE996" s="32"/>
      <c r="AF996" s="32"/>
      <c r="AG996" s="32"/>
      <c r="AH996" s="32"/>
      <c r="AI996" s="32"/>
      <c r="AJ996" s="32"/>
      <c r="AK996" s="32"/>
      <c r="AL996" s="32"/>
      <c r="AM996" s="32"/>
    </row>
    <row r="997">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c r="AB997" s="32"/>
      <c r="AC997" s="32"/>
      <c r="AD997" s="32"/>
      <c r="AE997" s="32"/>
      <c r="AF997" s="32"/>
      <c r="AG997" s="32"/>
      <c r="AH997" s="32"/>
      <c r="AI997" s="32"/>
      <c r="AJ997" s="32"/>
      <c r="AK997" s="32"/>
      <c r="AL997" s="32"/>
      <c r="AM997" s="32"/>
    </row>
    <row r="998">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c r="AB998" s="32"/>
      <c r="AC998" s="32"/>
      <c r="AD998" s="32"/>
      <c r="AE998" s="32"/>
      <c r="AF998" s="32"/>
      <c r="AG998" s="32"/>
      <c r="AH998" s="32"/>
      <c r="AI998" s="32"/>
      <c r="AJ998" s="32"/>
      <c r="AK998" s="32"/>
      <c r="AL998" s="32"/>
      <c r="AM998" s="32"/>
    </row>
    <row r="999">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c r="AB999" s="32"/>
      <c r="AC999" s="32"/>
      <c r="AD999" s="32"/>
      <c r="AE999" s="32"/>
      <c r="AF999" s="32"/>
      <c r="AG999" s="32"/>
      <c r="AH999" s="32"/>
      <c r="AI999" s="32"/>
      <c r="AJ999" s="32"/>
      <c r="AK999" s="32"/>
      <c r="AL999" s="32"/>
      <c r="AM999" s="32"/>
    </row>
    <row r="1000">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32"/>
      <c r="AI1000" s="32"/>
      <c r="AJ1000" s="32"/>
      <c r="AK1000" s="32"/>
      <c r="AL1000" s="32"/>
      <c r="AM1000" s="32"/>
    </row>
    <row r="1001">
      <c r="A1001" s="32"/>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32"/>
      <c r="AI1001" s="32"/>
      <c r="AJ1001" s="32"/>
      <c r="AK1001" s="32"/>
      <c r="AL1001" s="32"/>
      <c r="AM1001" s="32"/>
    </row>
    <row r="1002">
      <c r="A1002" s="32"/>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c r="AA1002" s="32"/>
      <c r="AB1002" s="32"/>
      <c r="AC1002" s="32"/>
      <c r="AD1002" s="32"/>
      <c r="AE1002" s="32"/>
      <c r="AF1002" s="32"/>
      <c r="AG1002" s="32"/>
      <c r="AH1002" s="32"/>
      <c r="AI1002" s="32"/>
      <c r="AJ1002" s="32"/>
      <c r="AK1002" s="32"/>
      <c r="AL1002" s="32"/>
      <c r="AM1002" s="32"/>
    </row>
  </sheetData>
  <mergeCells count="4">
    <mergeCell ref="A1:O1"/>
    <mergeCell ref="A2:D2"/>
    <mergeCell ref="F2:G2"/>
    <mergeCell ref="I2:N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5" max="5" width="25.86"/>
    <col customWidth="1" min="6" max="6" width="20.43"/>
    <col customWidth="1" min="7" max="7" width="24.86"/>
  </cols>
  <sheetData>
    <row r="1">
      <c r="A1" s="41"/>
      <c r="B1" s="32"/>
      <c r="C1" s="32"/>
      <c r="D1" s="32"/>
      <c r="E1" s="32"/>
      <c r="F1" s="32"/>
      <c r="G1" s="32"/>
      <c r="H1" s="41"/>
      <c r="I1" s="32"/>
      <c r="J1" s="32"/>
      <c r="K1" s="32"/>
      <c r="L1" s="32"/>
      <c r="M1" s="32"/>
      <c r="N1" s="32"/>
      <c r="O1" s="32"/>
    </row>
    <row r="2">
      <c r="B2" s="32"/>
      <c r="C2" s="32"/>
      <c r="D2" s="32"/>
      <c r="E2" s="32"/>
      <c r="F2" s="32"/>
      <c r="G2" s="32"/>
      <c r="I2" s="32"/>
      <c r="J2" s="32"/>
      <c r="K2" s="32"/>
      <c r="L2" s="32"/>
      <c r="M2" s="32"/>
      <c r="N2" s="32"/>
      <c r="O2" s="32"/>
    </row>
    <row r="3">
      <c r="B3" s="32"/>
      <c r="C3" s="32"/>
      <c r="D3" s="32"/>
      <c r="E3" s="32"/>
      <c r="F3" s="32"/>
      <c r="G3" s="32"/>
      <c r="I3" s="32"/>
      <c r="J3" s="32"/>
      <c r="K3" s="32"/>
      <c r="L3" s="32"/>
      <c r="M3" s="32"/>
      <c r="N3" s="32"/>
      <c r="O3" s="32"/>
    </row>
    <row r="4">
      <c r="B4" s="32"/>
      <c r="C4" s="32"/>
      <c r="D4" s="32"/>
      <c r="E4" s="32"/>
      <c r="F4" s="32"/>
      <c r="G4" s="32"/>
      <c r="I4" s="32"/>
      <c r="J4" s="32"/>
      <c r="K4" s="32"/>
      <c r="L4" s="32"/>
      <c r="M4" s="32"/>
      <c r="N4" s="32"/>
      <c r="O4" s="32"/>
    </row>
    <row r="5">
      <c r="B5" s="32"/>
      <c r="C5" s="32"/>
      <c r="D5" s="32"/>
      <c r="E5" s="32"/>
      <c r="F5" s="32"/>
      <c r="G5" s="32"/>
      <c r="I5" s="32"/>
      <c r="J5" s="32"/>
      <c r="K5" s="32"/>
      <c r="L5" s="32"/>
      <c r="M5" s="32"/>
      <c r="N5" s="32"/>
      <c r="O5" s="32"/>
    </row>
    <row r="6">
      <c r="B6" s="32"/>
      <c r="C6" s="32"/>
      <c r="D6" s="32"/>
      <c r="E6" s="32"/>
      <c r="F6" s="32"/>
      <c r="G6" s="32"/>
      <c r="I6" s="32"/>
      <c r="J6" s="32"/>
      <c r="K6" s="32"/>
      <c r="L6" s="32"/>
      <c r="M6" s="32"/>
      <c r="N6" s="32"/>
      <c r="O6" s="32"/>
    </row>
    <row r="7">
      <c r="B7" s="32"/>
      <c r="C7" s="32"/>
      <c r="D7" s="32"/>
      <c r="E7" s="32"/>
      <c r="F7" s="32"/>
      <c r="G7" s="32"/>
      <c r="I7" s="32"/>
      <c r="J7" s="32"/>
      <c r="K7" s="32"/>
      <c r="L7" s="32"/>
      <c r="M7" s="32"/>
      <c r="N7" s="32"/>
      <c r="O7" s="32"/>
    </row>
    <row r="8">
      <c r="A8" s="41"/>
      <c r="B8" s="32"/>
      <c r="C8" s="32"/>
      <c r="D8" s="32"/>
      <c r="E8" s="32"/>
      <c r="F8" s="32"/>
      <c r="G8" s="32"/>
      <c r="H8" s="32"/>
      <c r="I8" s="32"/>
      <c r="J8" s="32"/>
      <c r="K8" s="32"/>
      <c r="L8" s="32"/>
      <c r="M8" s="32"/>
      <c r="N8" s="32"/>
      <c r="O8" s="32"/>
    </row>
    <row r="9">
      <c r="A9" s="41"/>
      <c r="B9" s="32"/>
      <c r="C9" s="32"/>
      <c r="D9" s="32"/>
      <c r="E9" s="32"/>
      <c r="F9" s="32"/>
      <c r="G9" s="32"/>
      <c r="H9" s="32"/>
      <c r="I9" s="32"/>
      <c r="J9" s="32"/>
      <c r="K9" s="32"/>
      <c r="L9" s="32"/>
      <c r="M9" s="32"/>
      <c r="N9" s="32"/>
      <c r="O9" s="32"/>
    </row>
    <row r="10">
      <c r="A10" s="41"/>
      <c r="B10" s="32"/>
      <c r="C10" s="32"/>
      <c r="D10" s="32"/>
      <c r="E10" s="32"/>
      <c r="F10" s="32"/>
      <c r="G10" s="32"/>
      <c r="H10" s="32"/>
      <c r="I10" s="32"/>
      <c r="J10" s="32"/>
      <c r="K10" s="32"/>
      <c r="L10" s="32"/>
      <c r="M10" s="32"/>
      <c r="N10" s="32"/>
      <c r="O10" s="32"/>
    </row>
    <row r="11">
      <c r="A11" s="41"/>
      <c r="B11" s="32"/>
      <c r="C11" s="32"/>
      <c r="D11" s="32"/>
      <c r="E11" s="32"/>
      <c r="F11" s="32"/>
      <c r="G11" s="32"/>
      <c r="H11" s="32"/>
      <c r="I11" s="32"/>
      <c r="J11" s="32"/>
      <c r="K11" s="32"/>
      <c r="L11" s="32"/>
      <c r="M11" s="32"/>
      <c r="N11" s="32"/>
      <c r="O11" s="32"/>
    </row>
    <row r="12">
      <c r="A12" s="41"/>
      <c r="B12" s="32"/>
      <c r="C12" s="32"/>
      <c r="D12" s="32"/>
      <c r="E12" s="32"/>
      <c r="F12" s="32"/>
      <c r="G12" s="32"/>
      <c r="H12" s="32"/>
      <c r="I12" s="32"/>
      <c r="J12" s="32"/>
      <c r="K12" s="32"/>
      <c r="L12" s="32"/>
      <c r="M12" s="32"/>
      <c r="N12" s="32"/>
      <c r="O12" s="32"/>
    </row>
    <row r="13">
      <c r="A13" s="41"/>
      <c r="B13" s="32"/>
      <c r="C13" s="32"/>
      <c r="D13" s="32"/>
      <c r="E13" s="32"/>
      <c r="F13" s="32"/>
      <c r="G13" s="32"/>
      <c r="H13" s="32"/>
      <c r="I13" s="32"/>
      <c r="J13" s="32"/>
      <c r="K13" s="32"/>
      <c r="L13" s="32"/>
      <c r="M13" s="32"/>
      <c r="N13" s="32"/>
      <c r="O13" s="32"/>
    </row>
    <row r="14">
      <c r="A14" s="41"/>
      <c r="B14" s="32"/>
      <c r="C14" s="32"/>
      <c r="D14" s="32"/>
      <c r="E14" s="32"/>
      <c r="F14" s="32"/>
      <c r="G14" s="32"/>
      <c r="H14" s="32"/>
      <c r="I14" s="32"/>
      <c r="J14" s="32"/>
      <c r="K14" s="32"/>
      <c r="L14" s="32"/>
      <c r="M14" s="32"/>
      <c r="N14" s="32"/>
      <c r="O14" s="32"/>
    </row>
    <row r="15">
      <c r="A15" s="41"/>
      <c r="B15" s="32"/>
      <c r="C15" s="32"/>
      <c r="D15" s="32"/>
      <c r="E15" s="32"/>
      <c r="F15" s="32"/>
      <c r="G15" s="32"/>
      <c r="H15" s="32"/>
      <c r="I15" s="32"/>
      <c r="J15" s="32"/>
      <c r="K15" s="32"/>
      <c r="L15" s="32"/>
      <c r="M15" s="32"/>
      <c r="N15" s="32"/>
      <c r="O15" s="32"/>
    </row>
    <row r="16">
      <c r="A16" s="41"/>
      <c r="B16" s="32"/>
      <c r="C16" s="32"/>
      <c r="D16" s="32"/>
      <c r="E16" s="32"/>
      <c r="F16" s="32"/>
      <c r="G16" s="32"/>
      <c r="H16" s="32"/>
      <c r="I16" s="32"/>
      <c r="J16" s="32"/>
      <c r="K16" s="32"/>
      <c r="L16" s="32"/>
      <c r="M16" s="32"/>
      <c r="N16" s="32"/>
      <c r="O16" s="32"/>
    </row>
    <row r="17">
      <c r="A17" s="41"/>
      <c r="B17" s="32"/>
      <c r="C17" s="32"/>
      <c r="D17" s="32"/>
      <c r="E17" s="32"/>
      <c r="F17" s="32"/>
      <c r="G17" s="32"/>
      <c r="H17" s="32"/>
      <c r="I17" s="32"/>
      <c r="J17" s="32"/>
      <c r="K17" s="32"/>
      <c r="L17" s="32"/>
      <c r="M17" s="32"/>
      <c r="N17" s="32"/>
      <c r="O17" s="32"/>
    </row>
    <row r="18">
      <c r="A18" s="41"/>
      <c r="B18" s="32"/>
      <c r="C18" s="32"/>
      <c r="D18" s="32"/>
      <c r="E18" s="32"/>
      <c r="F18" s="32"/>
      <c r="G18" s="32"/>
      <c r="H18" s="32"/>
      <c r="I18" s="32"/>
      <c r="J18" s="32"/>
      <c r="K18" s="32"/>
      <c r="L18" s="32"/>
      <c r="M18" s="32"/>
      <c r="N18" s="32"/>
      <c r="O18" s="32"/>
    </row>
    <row r="19">
      <c r="A19" s="41"/>
      <c r="B19" s="32"/>
      <c r="C19" s="32"/>
      <c r="D19" s="32"/>
      <c r="E19" s="32"/>
      <c r="F19" s="32"/>
      <c r="G19" s="32"/>
      <c r="H19" s="32"/>
      <c r="I19" s="32"/>
      <c r="J19" s="32"/>
      <c r="K19" s="32"/>
      <c r="L19" s="32"/>
      <c r="M19" s="32"/>
      <c r="N19" s="32"/>
      <c r="O19" s="32"/>
    </row>
    <row r="20">
      <c r="A20" s="41"/>
      <c r="B20" s="32"/>
      <c r="C20" s="32"/>
      <c r="D20" s="32"/>
      <c r="E20" s="32"/>
      <c r="F20" s="32"/>
      <c r="G20" s="32"/>
      <c r="H20" s="32"/>
      <c r="I20" s="32"/>
      <c r="J20" s="32"/>
      <c r="K20" s="32"/>
      <c r="L20" s="32"/>
      <c r="M20" s="32"/>
      <c r="N20" s="32"/>
      <c r="O20" s="32"/>
    </row>
    <row r="21">
      <c r="A21" s="41"/>
      <c r="B21" s="32"/>
      <c r="C21" s="32"/>
      <c r="D21" s="32"/>
      <c r="E21" s="32"/>
      <c r="F21" s="32"/>
      <c r="G21" s="32"/>
      <c r="H21" s="32"/>
      <c r="I21" s="32"/>
      <c r="J21" s="32"/>
      <c r="K21" s="32"/>
      <c r="L21" s="32"/>
      <c r="M21" s="32"/>
      <c r="N21" s="32"/>
      <c r="O21" s="32"/>
    </row>
    <row r="22">
      <c r="A22" s="41"/>
      <c r="B22" s="32"/>
      <c r="C22" s="32"/>
      <c r="D22" s="32"/>
      <c r="E22" s="32"/>
      <c r="F22" s="32"/>
      <c r="G22" s="32"/>
      <c r="H22" s="32"/>
      <c r="I22" s="32"/>
      <c r="J22" s="32"/>
      <c r="K22" s="32"/>
      <c r="L22" s="32"/>
      <c r="M22" s="32"/>
      <c r="N22" s="32"/>
      <c r="O22" s="32"/>
    </row>
    <row r="23">
      <c r="A23" s="41"/>
      <c r="B23" s="32"/>
      <c r="C23" s="32"/>
      <c r="D23" s="32"/>
      <c r="E23" s="32"/>
      <c r="F23" s="32"/>
      <c r="G23" s="32"/>
      <c r="H23" s="32"/>
      <c r="I23" s="32"/>
      <c r="J23" s="32"/>
      <c r="K23" s="32"/>
      <c r="L23" s="32"/>
      <c r="M23" s="32"/>
      <c r="N23" s="32"/>
      <c r="O23" s="32"/>
    </row>
    <row r="24">
      <c r="A24" s="41"/>
      <c r="B24" s="32"/>
      <c r="C24" s="32"/>
      <c r="D24" s="32"/>
      <c r="E24" s="32"/>
      <c r="F24" s="32"/>
      <c r="G24" s="32"/>
      <c r="H24" s="32"/>
      <c r="I24" s="32"/>
      <c r="J24" s="32"/>
      <c r="K24" s="32"/>
      <c r="L24" s="32"/>
      <c r="M24" s="32"/>
      <c r="N24" s="32"/>
      <c r="O24" s="32"/>
    </row>
    <row r="25">
      <c r="A25" s="41"/>
      <c r="B25" s="32"/>
      <c r="C25" s="32"/>
      <c r="D25" s="32"/>
      <c r="E25" s="32"/>
      <c r="F25" s="32"/>
      <c r="G25" s="32"/>
      <c r="H25" s="32"/>
      <c r="I25" s="32"/>
      <c r="J25" s="32"/>
      <c r="K25" s="32"/>
      <c r="L25" s="32"/>
      <c r="M25" s="32"/>
      <c r="N25" s="32"/>
      <c r="O25" s="32"/>
    </row>
    <row r="26">
      <c r="A26" s="41"/>
      <c r="B26" s="32"/>
      <c r="C26" s="32"/>
      <c r="D26" s="32"/>
      <c r="E26" s="32"/>
      <c r="F26" s="32"/>
      <c r="G26" s="32"/>
      <c r="H26" s="32"/>
      <c r="I26" s="32"/>
      <c r="J26" s="32"/>
      <c r="K26" s="32"/>
      <c r="L26" s="32"/>
      <c r="M26" s="32"/>
      <c r="N26" s="32"/>
      <c r="O26" s="32"/>
    </row>
    <row r="27">
      <c r="A27" s="41"/>
      <c r="B27" s="32"/>
      <c r="C27" s="32"/>
      <c r="D27" s="32"/>
      <c r="E27" s="32"/>
      <c r="F27" s="32"/>
      <c r="G27" s="32"/>
      <c r="H27" s="32"/>
      <c r="I27" s="32"/>
      <c r="J27" s="32"/>
      <c r="K27" s="32"/>
      <c r="L27" s="32"/>
      <c r="M27" s="32"/>
      <c r="N27" s="32"/>
      <c r="O27" s="32"/>
    </row>
    <row r="28">
      <c r="A28" s="41"/>
      <c r="B28" s="32"/>
      <c r="C28" s="32"/>
      <c r="D28" s="32"/>
      <c r="E28" s="32"/>
      <c r="F28" s="32"/>
      <c r="G28" s="32"/>
      <c r="H28" s="32"/>
      <c r="I28" s="32"/>
      <c r="J28" s="32"/>
      <c r="K28" s="32"/>
      <c r="L28" s="32"/>
      <c r="M28" s="32"/>
      <c r="N28" s="32"/>
      <c r="O28" s="32"/>
    </row>
    <row r="29">
      <c r="A29" s="41"/>
      <c r="B29" s="32"/>
      <c r="C29" s="32"/>
      <c r="D29" s="32"/>
      <c r="E29" s="32"/>
      <c r="F29" s="32"/>
      <c r="G29" s="32"/>
      <c r="H29" s="32"/>
      <c r="I29" s="32"/>
      <c r="J29" s="32"/>
      <c r="K29" s="32"/>
      <c r="L29" s="32"/>
      <c r="M29" s="32"/>
      <c r="N29" s="32"/>
      <c r="O29" s="32"/>
    </row>
    <row r="30">
      <c r="A30" s="41"/>
      <c r="B30" s="32"/>
      <c r="C30" s="32"/>
      <c r="D30" s="32"/>
      <c r="E30" s="32"/>
      <c r="F30" s="32"/>
      <c r="G30" s="32"/>
      <c r="H30" s="32"/>
      <c r="I30" s="32"/>
      <c r="J30" s="32"/>
      <c r="K30" s="32"/>
      <c r="L30" s="32"/>
      <c r="M30" s="32"/>
      <c r="N30" s="32"/>
      <c r="O30" s="32"/>
    </row>
    <row r="31">
      <c r="A31" s="41"/>
      <c r="B31" s="32"/>
      <c r="C31" s="32"/>
      <c r="D31" s="32"/>
      <c r="E31" s="32"/>
      <c r="F31" s="32"/>
      <c r="G31" s="32"/>
      <c r="H31" s="32"/>
      <c r="I31" s="32"/>
      <c r="J31" s="32"/>
      <c r="K31" s="32"/>
      <c r="L31" s="32"/>
      <c r="M31" s="32"/>
      <c r="N31" s="32"/>
      <c r="O31" s="32"/>
    </row>
    <row r="32">
      <c r="A32" s="41"/>
      <c r="B32" s="32"/>
      <c r="C32" s="32"/>
      <c r="D32" s="32"/>
      <c r="E32" s="32"/>
      <c r="F32" s="32"/>
      <c r="G32" s="32"/>
      <c r="H32" s="32"/>
      <c r="I32" s="32"/>
      <c r="J32" s="32"/>
      <c r="K32" s="32"/>
      <c r="L32" s="32"/>
      <c r="M32" s="32"/>
      <c r="N32" s="32"/>
      <c r="O32" s="32"/>
    </row>
    <row r="33">
      <c r="A33" s="41"/>
      <c r="B33" s="32"/>
      <c r="C33" s="32"/>
      <c r="D33" s="32"/>
      <c r="E33" s="32"/>
      <c r="F33" s="32"/>
      <c r="G33" s="32"/>
      <c r="H33" s="32"/>
      <c r="I33" s="32"/>
      <c r="J33" s="32"/>
      <c r="K33" s="32"/>
      <c r="L33" s="32"/>
      <c r="M33" s="32"/>
      <c r="N33" s="32"/>
      <c r="O33" s="32"/>
    </row>
    <row r="34">
      <c r="A34" s="41"/>
      <c r="B34" s="32"/>
      <c r="C34" s="32"/>
      <c r="D34" s="32"/>
      <c r="E34" s="32"/>
      <c r="F34" s="32"/>
      <c r="G34" s="32"/>
      <c r="H34" s="32"/>
      <c r="I34" s="32"/>
      <c r="J34" s="32"/>
      <c r="K34" s="32"/>
      <c r="L34" s="32"/>
      <c r="M34" s="32"/>
      <c r="N34" s="32"/>
      <c r="O34" s="32"/>
    </row>
  </sheetData>
  <mergeCells count="2">
    <mergeCell ref="A1:A7"/>
    <mergeCell ref="H1:H7"/>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6" max="6" width="11.71"/>
  </cols>
  <sheetData>
    <row r="1">
      <c r="A1" s="42" t="s">
        <v>33</v>
      </c>
    </row>
    <row r="2">
      <c r="A2" s="43"/>
      <c r="B2" s="44"/>
      <c r="C2" s="44"/>
      <c r="D2" s="44"/>
      <c r="E2" s="44"/>
      <c r="F2" s="44"/>
      <c r="G2" s="44"/>
      <c r="H2" s="44"/>
      <c r="I2" s="44"/>
      <c r="J2" s="44"/>
    </row>
    <row r="3">
      <c r="A3" s="45" t="s">
        <v>34</v>
      </c>
    </row>
    <row r="4">
      <c r="A4" s="43"/>
      <c r="B4" s="44"/>
      <c r="C4" s="44"/>
      <c r="D4" s="44"/>
      <c r="E4" s="44"/>
      <c r="F4" s="44"/>
      <c r="G4" s="44"/>
      <c r="H4" s="44"/>
      <c r="I4" s="44"/>
      <c r="J4" s="44"/>
    </row>
    <row r="5">
      <c r="A5" s="43"/>
      <c r="B5" s="46" t="s">
        <v>35</v>
      </c>
      <c r="J5" s="43"/>
    </row>
    <row r="6">
      <c r="A6" s="43"/>
      <c r="B6" s="44"/>
      <c r="C6" s="43"/>
      <c r="D6" s="43"/>
      <c r="E6" s="43"/>
      <c r="F6" s="43"/>
      <c r="G6" s="43"/>
      <c r="H6" s="43"/>
      <c r="I6" s="43"/>
      <c r="J6" s="43"/>
    </row>
    <row r="7">
      <c r="A7" s="43"/>
      <c r="B7" s="44"/>
      <c r="C7" s="47" t="s">
        <v>36</v>
      </c>
      <c r="I7" s="43"/>
      <c r="J7" s="43"/>
    </row>
  </sheetData>
  <mergeCells count="4">
    <mergeCell ref="A1:J1"/>
    <mergeCell ref="A3:J3"/>
    <mergeCell ref="B5:I5"/>
    <mergeCell ref="C7:H7"/>
  </mergeCells>
  <hyperlinks>
    <hyperlink r:id="rId1" ref="C7"/>
  </hyperlinks>
  <drawing r:id="rId2"/>
</worksheet>
</file>